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" sheetId="1" r:id="rId1"/>
    <sheet name="2021" sheetId="2" state="hidden" r:id="rId2"/>
    <sheet name="2020" sheetId="3" state="hidden" r:id="rId3"/>
    <sheet name="2019" sheetId="4" state="hidden" r:id="rId4"/>
    <sheet name="2018" sheetId="5" state="hidden" r:id="rId5"/>
  </sheets>
  <definedNames/>
  <calcPr fullCalcOnLoad="1"/>
</workbook>
</file>

<file path=xl/sharedStrings.xml><?xml version="1.0" encoding="utf-8"?>
<sst xmlns="http://schemas.openxmlformats.org/spreadsheetml/2006/main" count="675" uniqueCount="197">
  <si>
    <t>江西财经大学现代经济管理学院2022年各省分专业招生计划</t>
  </si>
  <si>
    <t>专业名称</t>
  </si>
  <si>
    <t>科类</t>
  </si>
  <si>
    <t>总计</t>
  </si>
  <si>
    <t>不分
省</t>
  </si>
  <si>
    <t>北京</t>
  </si>
  <si>
    <t>天津</t>
  </si>
  <si>
    <t>上海</t>
  </si>
  <si>
    <t>浙江</t>
  </si>
  <si>
    <t>山东</t>
  </si>
  <si>
    <t>海南</t>
  </si>
  <si>
    <t>江苏</t>
  </si>
  <si>
    <t>河北</t>
  </si>
  <si>
    <t>山西</t>
  </si>
  <si>
    <t>内蒙古</t>
  </si>
  <si>
    <t>辽宁</t>
  </si>
  <si>
    <t>吉林</t>
  </si>
  <si>
    <t>黑龙江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</si>
  <si>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</si>
  <si>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</si>
  <si>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</si>
  <si>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</si>
  <si>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</si>
  <si>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</si>
  <si>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</si>
  <si>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</si>
  <si>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</si>
  <si>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</si>
  <si>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</si>
  <si>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</si>
  <si>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</si>
  <si>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</si>
  <si>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</si>
  <si>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 xml:space="preserve">金融学      </t>
  </si>
  <si>
    <t>文理</t>
  </si>
  <si>
    <t/>
  </si>
  <si>
    <t xml:space="preserve">保险学      </t>
  </si>
  <si>
    <t xml:space="preserve">国际经济与贸易       </t>
  </si>
  <si>
    <t xml:space="preserve">法学            </t>
  </si>
  <si>
    <t xml:space="preserve">商务英语           </t>
  </si>
  <si>
    <t xml:space="preserve">新闻学           </t>
  </si>
  <si>
    <t xml:space="preserve">计算机科学与技术        </t>
  </si>
  <si>
    <t>理工</t>
  </si>
  <si>
    <t xml:space="preserve">信息管理与信息系统          </t>
  </si>
  <si>
    <t>大数据管理与应用</t>
  </si>
  <si>
    <t xml:space="preserve">工程造价        </t>
  </si>
  <si>
    <t xml:space="preserve">市场营销            </t>
  </si>
  <si>
    <t xml:space="preserve">会计学           </t>
  </si>
  <si>
    <t xml:space="preserve">会计学(注册会计师）       </t>
  </si>
  <si>
    <t xml:space="preserve">财务管理             </t>
  </si>
  <si>
    <t xml:space="preserve">人力资源管理            </t>
  </si>
  <si>
    <t xml:space="preserve">物流管理             </t>
  </si>
  <si>
    <t>工程管理</t>
  </si>
  <si>
    <t>金融科技</t>
  </si>
  <si>
    <t>工程审计</t>
  </si>
  <si>
    <t xml:space="preserve">电子商务         </t>
  </si>
  <si>
    <t xml:space="preserve">产品设计            </t>
  </si>
  <si>
    <t>艺术</t>
  </si>
  <si>
    <t>数字媒体艺术</t>
  </si>
  <si>
    <t>江西财经大学现代经济管理学院2021年各省分专业招生计划</t>
  </si>
  <si>
    <t xml:space="preserve">金融学
                </t>
  </si>
  <si>
    <t xml:space="preserve">保险学
                </t>
  </si>
  <si>
    <t xml:space="preserve">国际经济与贸易
                </t>
  </si>
  <si>
    <t xml:space="preserve">法学
                </t>
  </si>
  <si>
    <t xml:space="preserve">商务英语
                </t>
  </si>
  <si>
    <t xml:space="preserve">新闻学
                </t>
  </si>
  <si>
    <t xml:space="preserve">计算机科学与技术
                </t>
  </si>
  <si>
    <t xml:space="preserve">信息管理与信息系统
                </t>
  </si>
  <si>
    <t xml:space="preserve">工程造价
                </t>
  </si>
  <si>
    <t xml:space="preserve">市场营销
                </t>
  </si>
  <si>
    <t xml:space="preserve">财务管理
                </t>
  </si>
  <si>
    <t xml:space="preserve">人力资源管理
                </t>
  </si>
  <si>
    <t xml:space="preserve">物流管理
                </t>
  </si>
  <si>
    <t>旅游管理</t>
  </si>
  <si>
    <t xml:space="preserve">电子商务
                </t>
  </si>
  <si>
    <t xml:space="preserve">产品设计
                </t>
  </si>
  <si>
    <t>2020年各省分专业计划数</t>
  </si>
  <si>
    <t>专业</t>
  </si>
  <si>
    <t>综合
改革</t>
  </si>
  <si>
    <t>综合改革</t>
  </si>
  <si>
    <t>文理综合</t>
  </si>
  <si>
    <t>文</t>
  </si>
  <si>
    <t>理</t>
  </si>
  <si>
    <t>本科普通批</t>
  </si>
  <si>
    <t>普通类本科批B阶段</t>
  </si>
  <si>
    <t>普通类</t>
  </si>
  <si>
    <t>常规批（本科）</t>
  </si>
  <si>
    <t xml:space="preserve">文科及理科第二批录取 </t>
  </si>
  <si>
    <t>本科比</t>
  </si>
  <si>
    <t xml:space="preserve">本二批C </t>
  </si>
  <si>
    <t>本科二批</t>
  </si>
  <si>
    <t>普通类本科批</t>
  </si>
  <si>
    <t>普通类本科二批A段</t>
  </si>
  <si>
    <t>二批本科（A）</t>
  </si>
  <si>
    <t>文理科本科二批</t>
  </si>
  <si>
    <t>本科批</t>
  </si>
  <si>
    <t>第二批本科（含艺术类普通本科）</t>
  </si>
  <si>
    <t>本科第二批</t>
  </si>
  <si>
    <t>本科三批</t>
  </si>
  <si>
    <t>本科批次</t>
  </si>
  <si>
    <t>本科第二仳</t>
  </si>
  <si>
    <t>二本及预科</t>
  </si>
  <si>
    <t>本科二批普通文理</t>
  </si>
  <si>
    <t>二批本科</t>
  </si>
  <si>
    <t xml:space="preserve">(020301)金融学
                </t>
  </si>
  <si>
    <t xml:space="preserve">(020303)保险学
                </t>
  </si>
  <si>
    <t xml:space="preserve">(020401)国际经济与贸易
                </t>
  </si>
  <si>
    <t xml:space="preserve">(030101)法学
                </t>
  </si>
  <si>
    <t xml:space="preserve">(050262)商务英语
                </t>
  </si>
  <si>
    <t xml:space="preserve">(050301)新闻学
                </t>
  </si>
  <si>
    <t xml:space="preserve">(080901)计算机科学与技术
                </t>
  </si>
  <si>
    <t xml:space="preserve">(120102)信息管理与信息系统
                </t>
  </si>
  <si>
    <t xml:space="preserve">(120105)工程造价
                </t>
  </si>
  <si>
    <t xml:space="preserve">(120202)市场营销
                </t>
  </si>
  <si>
    <t xml:space="preserve">(120203)会计学           </t>
  </si>
  <si>
    <t xml:space="preserve">(120204)会计学(注册会计师）       </t>
  </si>
  <si>
    <t xml:space="preserve">(120204)财务管理
                </t>
  </si>
  <si>
    <t xml:space="preserve">(120206)人力资源管理
                </t>
  </si>
  <si>
    <t xml:space="preserve">(120601)物流管理
                </t>
  </si>
  <si>
    <t xml:space="preserve">(120801)电子商务
                </t>
  </si>
  <si>
    <t xml:space="preserve">(130504)产品设计
                </t>
  </si>
  <si>
    <r>
      <rPr>
        <b/>
        <sz val="28"/>
        <rFont val="宋体"/>
        <family val="0"/>
      </rPr>
      <t>江西财经大学现代经济管理学院</t>
    </r>
    <r>
      <rPr>
        <b/>
        <sz val="28"/>
        <rFont val="Times New Roman"/>
        <family val="1"/>
      </rPr>
      <t>2019</t>
    </r>
    <r>
      <rPr>
        <b/>
        <sz val="28"/>
        <rFont val="宋体"/>
        <family val="0"/>
      </rPr>
      <t>年分省分专业招生计划</t>
    </r>
    <r>
      <rPr>
        <b/>
        <sz val="22"/>
        <rFont val="Times New Roman"/>
        <family val="1"/>
      </rPr>
      <t xml:space="preserve">  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</si>
  <si>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河北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</si>
  <si>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山西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</si>
  <si>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辽宁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</si>
  <si>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吉林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</si>
  <si>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江苏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</si>
  <si>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浙江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</si>
  <si>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安徽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</si>
  <si>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福建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</si>
  <si>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江西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</si>
  <si>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山东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</si>
  <si>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河南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</si>
  <si>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湖北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</si>
  <si>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湖南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</si>
  <si>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广东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</si>
  <si>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广西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</si>
  <si>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海南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</si>
  <si>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四川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</si>
  <si>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贵州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</si>
  <si>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云南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</si>
  <si>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会计学</t>
    </r>
  </si>
  <si>
    <r>
      <rPr>
        <sz val="14"/>
        <rFont val="宋体"/>
        <family val="0"/>
      </rPr>
      <t>会计学</t>
    </r>
    <r>
      <rPr>
        <sz val="14"/>
        <rFont val="Arial"/>
        <family val="2"/>
      </rPr>
      <t>(</t>
    </r>
    <r>
      <rPr>
        <sz val="14"/>
        <rFont val="宋体"/>
        <family val="0"/>
      </rPr>
      <t>注册会计师专门化</t>
    </r>
    <r>
      <rPr>
        <sz val="14"/>
        <rFont val="Arial"/>
        <family val="2"/>
      </rPr>
      <t>)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</si>
  <si>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财务管理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</si>
  <si>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国际经济与贸易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</si>
  <si>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金融学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</si>
  <si>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电子商务</t>
    </r>
  </si>
  <si>
    <t>保险学</t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</si>
  <si>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市场营销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</si>
  <si>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人力资源管理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</si>
  <si>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旅游管理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</si>
  <si>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物流管理</t>
    </r>
  </si>
  <si>
    <t>新闻学</t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</si>
  <si>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法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学</t>
    </r>
  </si>
  <si>
    <t>产品设计</t>
  </si>
  <si>
    <t>商务英语</t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</si>
  <si>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计算机科学与技术</t>
    </r>
  </si>
  <si>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信息管理与信息系统</t>
    </r>
  </si>
  <si>
    <t>工程造价</t>
  </si>
  <si>
    <r>
      <rPr>
        <sz val="14"/>
        <rFont val="宋体"/>
        <family val="0"/>
      </rPr>
      <t>总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计</t>
    </r>
  </si>
  <si>
    <t>江西财经大学现代经济管理学院2018年分省分专业招生计划</t>
  </si>
  <si>
    <t>招生计划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</si>
  <si>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河北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</si>
  <si>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山西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</si>
  <si>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辽宁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</si>
  <si>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吉林</t>
    </r>
  </si>
  <si>
    <t xml:space="preserve"> 江苏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</si>
  <si>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浙江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</si>
  <si>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安徽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</si>
  <si>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福建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</si>
  <si>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江西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</si>
  <si>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山东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</si>
  <si>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河南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</si>
  <si>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湖北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</si>
  <si>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湖南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</si>
  <si>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广东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</si>
  <si>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广西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</si>
  <si>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海南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</si>
  <si>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四川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</si>
  <si>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贵州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</si>
  <si>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云南</t>
    </r>
  </si>
  <si>
    <t>会计学</t>
  </si>
  <si>
    <t>会计学
（注册会计师方向）</t>
  </si>
  <si>
    <t>财务管理</t>
  </si>
  <si>
    <t>国际经济与贸易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</si>
  <si>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金融学</t>
    </r>
  </si>
  <si>
    <t>电子商务</t>
  </si>
  <si>
    <t>市场营销</t>
  </si>
  <si>
    <t>人力资源管理</t>
  </si>
  <si>
    <t>物流管理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</si>
  <si>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法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学</t>
    </r>
  </si>
  <si>
    <t xml:space="preserve">                                                                                                      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</si>
  <si>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计算机科学与技术</t>
    </r>
  </si>
  <si>
    <t>信息管理与信息系统</t>
  </si>
  <si>
    <t>本科</t>
  </si>
  <si>
    <t>合计</t>
  </si>
  <si>
    <t xml:space="preserve">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</si>
</sst>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2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name val="黑体"/>
      <family val="3"/>
    </font>
    <font>
      <b/>
      <sz val="12"/>
      <name val="黑体"/>
      <family val="3"/>
    </font>
    <font>
      <sz val="12"/>
      <color indexed="10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Arial"/>
      <family val="2"/>
    </font>
    <font>
      <sz val="11"/>
      <color indexed="10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b/>
      <sz val="10"/>
      <color indexed="4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u val="single"/>
      <sz val="10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Arial"/>
      <family val="2"/>
    </font>
    <font>
      <sz val="12"/>
      <color rgb="FFFF0000"/>
      <name val="黑体"/>
      <family val="3"/>
    </font>
    <font>
      <sz val="12"/>
      <color rgb="FFFF0000"/>
      <name val="宋体"/>
      <family val="0"/>
    </font>
    <font>
      <sz val="11"/>
      <color rgb="FFFF0000"/>
      <name val="Arial"/>
      <family val="2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rgb="FF00B0F0"/>
      <name val="Calibri"/>
      <family val="0"/>
    </font>
    <font>
      <b/>
      <sz val="10"/>
      <color rgb="FF00B0F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0"/>
      <color rgb="FFFF0000"/>
      <name val="Calibri"/>
      <family val="0"/>
    </font>
    <font>
      <b/>
      <u val="single"/>
      <sz val="10"/>
      <name val="Calibri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2" fontId="54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54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58" fillId="9" borderId="0" applyNumberFormat="0" applyBorder="0" applyAlignment="0" applyProtection="0"/>
    <xf numFmtId="0" fontId="61" fillId="0" borderId="4" applyNumberFormat="0" applyFill="0" applyAlignment="0" applyProtection="0"/>
    <xf numFmtId="0" fontId="58" fillId="10" borderId="0" applyNumberFormat="0" applyBorder="0" applyAlignment="0" applyProtection="0"/>
    <xf numFmtId="0" fontId="67" fillId="11" borderId="5" applyNumberFormat="0" applyAlignment="0" applyProtection="0"/>
    <xf numFmtId="0" fontId="68" fillId="11" borderId="1" applyNumberFormat="0" applyAlignment="0" applyProtection="0"/>
    <xf numFmtId="0" fontId="69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34" borderId="9" xfId="0" applyFont="1" applyFill="1" applyBorder="1" applyAlignment="1">
      <alignment horizontal="center" vertical="center"/>
    </xf>
    <xf numFmtId="0" fontId="14" fillId="35" borderId="9" xfId="0" applyFont="1" applyFill="1" applyBorder="1" applyAlignment="1">
      <alignment horizontal="center" vertical="center"/>
    </xf>
    <xf numFmtId="0" fontId="14" fillId="36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0" fontId="16" fillId="36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0" fontId="79" fillId="0" borderId="0" xfId="0" applyNumberFormat="1" applyFont="1" applyAlignment="1">
      <alignment horizontal="center"/>
    </xf>
    <xf numFmtId="0" fontId="78" fillId="0" borderId="0" xfId="0" applyNumberFormat="1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1" fillId="0" borderId="0" xfId="0" applyNumberFormat="1" applyFont="1" applyAlignment="1">
      <alignment horizontal="center"/>
    </xf>
    <xf numFmtId="0" fontId="82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/>
    </xf>
    <xf numFmtId="0" fontId="80" fillId="0" borderId="9" xfId="0" applyNumberFormat="1" applyFont="1" applyBorder="1" applyAlignment="1">
      <alignment horizontal="center"/>
    </xf>
    <xf numFmtId="0" fontId="80" fillId="0" borderId="9" xfId="0" applyNumberFormat="1" applyFont="1" applyBorder="1" applyAlignment="1">
      <alignment horizontal="center" wrapText="1"/>
    </xf>
    <xf numFmtId="0" fontId="78" fillId="0" borderId="12" xfId="0" applyNumberFormat="1" applyFont="1" applyBorder="1" applyAlignment="1">
      <alignment horizontal="center" vertical="center"/>
    </xf>
    <xf numFmtId="0" fontId="78" fillId="0" borderId="11" xfId="0" applyNumberFormat="1" applyFont="1" applyBorder="1" applyAlignment="1">
      <alignment horizontal="center" vertical="center"/>
    </xf>
    <xf numFmtId="0" fontId="80" fillId="0" borderId="9" xfId="0" applyNumberFormat="1" applyFont="1" applyBorder="1" applyAlignment="1">
      <alignment horizontal="center" vertical="center"/>
    </xf>
    <xf numFmtId="0" fontId="80" fillId="0" borderId="9" xfId="0" applyNumberFormat="1" applyFont="1" applyBorder="1" applyAlignment="1">
      <alignment horizontal="center" vertical="center" wrapText="1"/>
    </xf>
    <xf numFmtId="0" fontId="80" fillId="0" borderId="9" xfId="0" applyNumberFormat="1" applyFont="1" applyBorder="1" applyAlignment="1">
      <alignment horizontal="left" vertical="center" wrapText="1"/>
    </xf>
    <xf numFmtId="0" fontId="81" fillId="0" borderId="9" xfId="0" applyNumberFormat="1" applyFont="1" applyBorder="1" applyAlignment="1">
      <alignment horizontal="left" vertical="center" wrapText="1"/>
    </xf>
    <xf numFmtId="0" fontId="81" fillId="0" borderId="9" xfId="0" applyNumberFormat="1" applyFont="1" applyBorder="1" applyAlignment="1">
      <alignment horizontal="center"/>
    </xf>
    <xf numFmtId="0" fontId="78" fillId="0" borderId="9" xfId="0" applyNumberFormat="1" applyFont="1" applyBorder="1" applyAlignment="1">
      <alignment horizontal="center"/>
    </xf>
    <xf numFmtId="0" fontId="80" fillId="0" borderId="0" xfId="0" applyNumberFormat="1" applyFont="1" applyAlignment="1">
      <alignment/>
    </xf>
    <xf numFmtId="0" fontId="81" fillId="0" borderId="0" xfId="0" applyNumberFormat="1" applyFont="1" applyAlignment="1">
      <alignment horizontal="center" vertical="center"/>
    </xf>
    <xf numFmtId="0" fontId="81" fillId="0" borderId="13" xfId="0" applyNumberFormat="1" applyFont="1" applyBorder="1" applyAlignment="1">
      <alignment horizontal="center"/>
    </xf>
    <xf numFmtId="0" fontId="81" fillId="0" borderId="14" xfId="0" applyNumberFormat="1" applyFont="1" applyBorder="1" applyAlignment="1">
      <alignment horizontal="center"/>
    </xf>
    <xf numFmtId="0" fontId="80" fillId="0" borderId="13" xfId="0" applyNumberFormat="1" applyFont="1" applyBorder="1" applyAlignment="1">
      <alignment horizontal="center"/>
    </xf>
    <xf numFmtId="0" fontId="80" fillId="0" borderId="14" xfId="0" applyNumberFormat="1" applyFont="1" applyBorder="1" applyAlignment="1">
      <alignment horizontal="center"/>
    </xf>
    <xf numFmtId="0" fontId="81" fillId="0" borderId="13" xfId="0" applyNumberFormat="1" applyFont="1" applyBorder="1" applyAlignment="1">
      <alignment horizontal="center" vertical="center" wrapText="1"/>
    </xf>
    <xf numFmtId="0" fontId="81" fillId="0" borderId="14" xfId="0" applyNumberFormat="1" applyFont="1" applyBorder="1" applyAlignment="1">
      <alignment horizontal="center" vertical="center" wrapText="1"/>
    </xf>
    <xf numFmtId="0" fontId="80" fillId="0" borderId="13" xfId="0" applyNumberFormat="1" applyFont="1" applyBorder="1" applyAlignment="1">
      <alignment horizontal="center" vertical="center" wrapText="1"/>
    </xf>
    <xf numFmtId="0" fontId="80" fillId="0" borderId="14" xfId="0" applyNumberFormat="1" applyFont="1" applyBorder="1" applyAlignment="1">
      <alignment horizontal="center" vertical="center" wrapText="1"/>
    </xf>
    <xf numFmtId="0" fontId="8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4" fillId="0" borderId="0" xfId="0" applyNumberFormat="1" applyFont="1" applyAlignment="1">
      <alignment horizontal="center" vertical="center"/>
    </xf>
    <xf numFmtId="0" fontId="79" fillId="0" borderId="0" xfId="0" applyNumberFormat="1" applyFont="1" applyAlignment="1">
      <alignment horizontal="center" vertical="center"/>
    </xf>
    <xf numFmtId="0" fontId="85" fillId="0" borderId="0" xfId="0" applyNumberFormat="1" applyFont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9" xfId="0" applyNumberFormat="1" applyFont="1" applyBorder="1" applyAlignment="1">
      <alignment horizontal="center" vertical="center"/>
    </xf>
    <xf numFmtId="0" fontId="89" fillId="0" borderId="9" xfId="0" applyNumberFormat="1" applyFont="1" applyBorder="1" applyAlignment="1">
      <alignment horizontal="center" vertical="center" wrapText="1"/>
    </xf>
    <xf numFmtId="0" fontId="88" fillId="0" borderId="0" xfId="0" applyNumberFormat="1" applyFont="1" applyAlignment="1">
      <alignment horizontal="center" vertical="center"/>
    </xf>
    <xf numFmtId="0" fontId="88" fillId="0" borderId="9" xfId="0" applyNumberFormat="1" applyFont="1" applyBorder="1" applyAlignment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91" fillId="0" borderId="9" xfId="0" applyNumberFormat="1" applyFont="1" applyBorder="1" applyAlignment="1">
      <alignment horizontal="center" vertical="center"/>
    </xf>
    <xf numFmtId="0" fontId="92" fillId="0" borderId="0" xfId="0" applyNumberFormat="1" applyFont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8" fillId="0" borderId="9" xfId="0" applyNumberFormat="1" applyFont="1" applyBorder="1" applyAlignment="1">
      <alignment horizontal="center" vertical="center" wrapText="1"/>
    </xf>
    <xf numFmtId="0" fontId="88" fillId="0" borderId="11" xfId="0" applyNumberFormat="1" applyFont="1" applyBorder="1" applyAlignment="1">
      <alignment horizontal="center" vertical="center"/>
    </xf>
    <xf numFmtId="0" fontId="88" fillId="0" borderId="13" xfId="0" applyNumberFormat="1" applyFont="1" applyBorder="1" applyAlignment="1">
      <alignment horizontal="center" vertical="center"/>
    </xf>
    <xf numFmtId="0" fontId="88" fillId="0" borderId="14" xfId="0" applyNumberFormat="1" applyFont="1" applyBorder="1" applyAlignment="1">
      <alignment horizontal="center" vertical="center"/>
    </xf>
    <xf numFmtId="0" fontId="88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selection activeCell="BI22" sqref="BI22"/>
    </sheetView>
  </sheetViews>
  <sheetFormatPr defaultColWidth="4.00390625" defaultRowHeight="15.75"/>
  <cols>
    <col min="1" max="1" width="18.00390625" style="72" customWidth="1"/>
    <col min="2" max="2" width="7.50390625" style="72" customWidth="1"/>
    <col min="3" max="3" width="6.25390625" style="72" customWidth="1"/>
    <col min="4" max="4" width="4.75390625" style="72" hidden="1" customWidth="1"/>
    <col min="5" max="11" width="4.00390625" style="72" customWidth="1"/>
    <col min="12" max="12" width="3.00390625" style="72" customWidth="1"/>
    <col min="13" max="13" width="1.75390625" style="72" customWidth="1"/>
    <col min="14" max="14" width="3.00390625" style="72" customWidth="1"/>
    <col min="15" max="15" width="2.625" style="72" customWidth="1"/>
    <col min="16" max="17" width="3.00390625" style="72" customWidth="1"/>
    <col min="18" max="22" width="2.00390625" style="72" customWidth="1"/>
    <col min="23" max="23" width="3.00390625" style="72" customWidth="1"/>
    <col min="24" max="27" width="2.00390625" style="72" customWidth="1"/>
    <col min="28" max="28" width="2.00390625" style="84" customWidth="1"/>
    <col min="29" max="29" width="3.50390625" style="84" customWidth="1"/>
    <col min="30" max="53" width="2.00390625" style="72" customWidth="1"/>
    <col min="54" max="235" width="4.00390625" style="72" customWidth="1"/>
    <col min="236" max="16384" width="4.00390625" style="90" customWidth="1"/>
  </cols>
  <sheetData>
    <row r="1" spans="1:256" s="72" customFormat="1" ht="45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s="72" customFormat="1" ht="30.75" customHeight="1">
      <c r="A2" s="79" t="s">
        <v>1</v>
      </c>
      <c r="B2" s="80" t="s">
        <v>2</v>
      </c>
      <c r="C2" s="79" t="s">
        <v>3</v>
      </c>
      <c r="D2" s="81" t="s">
        <v>4</v>
      </c>
      <c r="E2" s="82" t="s">
        <v>5</v>
      </c>
      <c r="F2" s="82" t="s">
        <v>6</v>
      </c>
      <c r="G2" s="82" t="s">
        <v>7</v>
      </c>
      <c r="H2" s="82" t="s">
        <v>8</v>
      </c>
      <c r="I2" s="82" t="s">
        <v>9</v>
      </c>
      <c r="J2" s="82" t="s">
        <v>10</v>
      </c>
      <c r="K2" s="82" t="s">
        <v>11</v>
      </c>
      <c r="L2" s="79" t="s">
        <v>12</v>
      </c>
      <c r="M2" s="79"/>
      <c r="N2" s="82" t="s">
        <v>13</v>
      </c>
      <c r="O2" s="82"/>
      <c r="P2" s="82" t="s">
        <v>14</v>
      </c>
      <c r="Q2" s="82"/>
      <c r="R2" s="82" t="s">
        <v>15</v>
      </c>
      <c r="S2" s="82"/>
      <c r="T2" s="82" t="s">
        <v>16</v>
      </c>
      <c r="U2" s="82"/>
      <c r="V2" s="82" t="s">
        <v>17</v>
      </c>
      <c r="W2" s="82"/>
      <c r="X2" s="82" t="s">
        <v>18</v>
      </c>
      <c r="Y2" s="82"/>
      <c r="Z2" s="82" t="s">
        <v>19</v>
      </c>
      <c r="AA2" s="82"/>
      <c r="AB2" s="82" t="s">
        <v>20</v>
      </c>
      <c r="AC2" s="82"/>
      <c r="AD2" s="82" t="s">
        <v>21</v>
      </c>
      <c r="AE2" s="82"/>
      <c r="AF2" s="82" t="s">
        <v>22</v>
      </c>
      <c r="AG2" s="82"/>
      <c r="AH2" s="82" t="s">
        <v>23</v>
      </c>
      <c r="AI2" s="82"/>
      <c r="AJ2" s="82" t="s">
        <v>24</v>
      </c>
      <c r="AK2" s="82"/>
      <c r="AL2" s="82" t="s">
        <v>25</v>
      </c>
      <c r="AM2" s="82"/>
      <c r="AN2" s="82" t="s">
        <v>26</v>
      </c>
      <c r="AO2" s="82"/>
      <c r="AP2" s="82" t="s">
        <v>27</v>
      </c>
      <c r="AQ2" s="82"/>
      <c r="AR2" s="82" t="s">
        <v>28</v>
      </c>
      <c r="AS2" s="82"/>
      <c r="AT2" s="82" t="s">
        <v>29</v>
      </c>
      <c r="AU2" s="82"/>
      <c r="AV2" s="82" t="s">
        <v>30</v>
      </c>
      <c r="AW2" s="82"/>
      <c r="AX2" s="82" t="s">
        <v>31</v>
      </c>
      <c r="AY2" s="82"/>
      <c r="AZ2" s="82" t="s">
        <v>32</v>
      </c>
      <c r="BA2" s="82"/>
      <c r="BB2" s="84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s="72" customFormat="1" ht="21" customHeight="1">
      <c r="A3" s="91" t="s">
        <v>33</v>
      </c>
      <c r="B3" s="91" t="s">
        <v>34</v>
      </c>
      <c r="C3" s="82">
        <v>165</v>
      </c>
      <c r="D3" s="82"/>
      <c r="E3" s="82" t="s">
        <v>35</v>
      </c>
      <c r="F3" s="82">
        <v>3</v>
      </c>
      <c r="G3" s="82">
        <v>4</v>
      </c>
      <c r="H3" s="82">
        <v>6</v>
      </c>
      <c r="I3" s="82">
        <v>4</v>
      </c>
      <c r="J3" s="82">
        <v>2</v>
      </c>
      <c r="K3" s="82">
        <v>6</v>
      </c>
      <c r="L3" s="82"/>
      <c r="M3" s="82"/>
      <c r="N3" s="82">
        <v>4</v>
      </c>
      <c r="O3" s="82"/>
      <c r="P3" s="82">
        <v>3</v>
      </c>
      <c r="Q3" s="82"/>
      <c r="R3" s="82">
        <v>2</v>
      </c>
      <c r="S3" s="82"/>
      <c r="T3" s="82">
        <v>4</v>
      </c>
      <c r="U3" s="82"/>
      <c r="V3" s="82">
        <v>2</v>
      </c>
      <c r="W3" s="82"/>
      <c r="X3" s="82">
        <v>2</v>
      </c>
      <c r="Y3" s="82"/>
      <c r="Z3" s="82">
        <v>6</v>
      </c>
      <c r="AA3" s="82"/>
      <c r="AB3" s="82">
        <v>90</v>
      </c>
      <c r="AC3" s="82"/>
      <c r="AD3" s="82">
        <v>4</v>
      </c>
      <c r="AE3" s="82"/>
      <c r="AF3" s="82">
        <v>3</v>
      </c>
      <c r="AG3" s="82"/>
      <c r="AH3" s="82"/>
      <c r="AI3" s="82"/>
      <c r="AJ3" s="82">
        <v>6</v>
      </c>
      <c r="AK3" s="82"/>
      <c r="AL3" s="82">
        <v>2</v>
      </c>
      <c r="AM3" s="82"/>
      <c r="AN3" s="82">
        <v>2</v>
      </c>
      <c r="AO3" s="82"/>
      <c r="AP3" s="82">
        <v>2</v>
      </c>
      <c r="AQ3" s="82"/>
      <c r="AR3" s="82">
        <v>4</v>
      </c>
      <c r="AS3" s="82"/>
      <c r="AT3" s="82">
        <v>3</v>
      </c>
      <c r="AU3" s="82"/>
      <c r="AV3" s="82"/>
      <c r="AW3" s="82"/>
      <c r="AX3" s="82">
        <v>1</v>
      </c>
      <c r="AY3" s="82"/>
      <c r="AZ3" s="82"/>
      <c r="BA3" s="82"/>
      <c r="BB3" s="84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72" customFormat="1" ht="21" customHeight="1">
      <c r="A4" s="91" t="s">
        <v>36</v>
      </c>
      <c r="B4" s="91" t="s">
        <v>34</v>
      </c>
      <c r="C4" s="82">
        <v>55</v>
      </c>
      <c r="D4" s="82"/>
      <c r="E4" s="82" t="s">
        <v>35</v>
      </c>
      <c r="F4" s="82"/>
      <c r="G4" s="82"/>
      <c r="H4" s="82">
        <v>3</v>
      </c>
      <c r="I4" s="82"/>
      <c r="J4" s="82">
        <v>2</v>
      </c>
      <c r="K4" s="82">
        <v>2</v>
      </c>
      <c r="L4" s="92">
        <v>1</v>
      </c>
      <c r="M4" s="92"/>
      <c r="N4" s="82">
        <v>2</v>
      </c>
      <c r="O4" s="82"/>
      <c r="P4" s="82"/>
      <c r="Q4" s="82"/>
      <c r="R4" s="82"/>
      <c r="S4" s="82"/>
      <c r="T4" s="82">
        <v>1</v>
      </c>
      <c r="U4" s="82"/>
      <c r="V4" s="82">
        <v>2</v>
      </c>
      <c r="W4" s="82"/>
      <c r="X4" s="82">
        <v>1</v>
      </c>
      <c r="Y4" s="82"/>
      <c r="Z4" s="82">
        <v>3</v>
      </c>
      <c r="AA4" s="82"/>
      <c r="AB4" s="82">
        <v>30</v>
      </c>
      <c r="AC4" s="82"/>
      <c r="AD4" s="82"/>
      <c r="AE4" s="82"/>
      <c r="AF4" s="82"/>
      <c r="AG4" s="82"/>
      <c r="AH4" s="82"/>
      <c r="AI4" s="82"/>
      <c r="AJ4" s="82">
        <v>4</v>
      </c>
      <c r="AK4" s="82"/>
      <c r="AL4" s="82"/>
      <c r="AM4" s="82"/>
      <c r="AN4" s="82">
        <v>1</v>
      </c>
      <c r="AO4" s="85"/>
      <c r="AP4" s="82"/>
      <c r="AQ4" s="82"/>
      <c r="AR4" s="82">
        <v>2</v>
      </c>
      <c r="AS4" s="85"/>
      <c r="AT4" s="82"/>
      <c r="AU4" s="85"/>
      <c r="AV4" s="82"/>
      <c r="AW4" s="82"/>
      <c r="AX4" s="82">
        <v>1</v>
      </c>
      <c r="AY4" s="82"/>
      <c r="AZ4" s="82"/>
      <c r="BA4" s="82"/>
      <c r="BB4" s="84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s="72" customFormat="1" ht="21" customHeight="1">
      <c r="A5" s="91" t="s">
        <v>37</v>
      </c>
      <c r="B5" s="91" t="s">
        <v>34</v>
      </c>
      <c r="C5" s="82">
        <v>110</v>
      </c>
      <c r="D5" s="82"/>
      <c r="E5" s="82" t="s">
        <v>35</v>
      </c>
      <c r="F5" s="82">
        <v>4</v>
      </c>
      <c r="G5" s="82">
        <v>2</v>
      </c>
      <c r="H5" s="82">
        <v>4</v>
      </c>
      <c r="I5" s="82">
        <v>3</v>
      </c>
      <c r="J5" s="82">
        <v>2</v>
      </c>
      <c r="K5" s="82">
        <v>4</v>
      </c>
      <c r="L5" s="82">
        <v>1</v>
      </c>
      <c r="M5" s="82"/>
      <c r="N5" s="82">
        <v>3</v>
      </c>
      <c r="O5" s="82"/>
      <c r="P5" s="82"/>
      <c r="Q5" s="82"/>
      <c r="R5" s="82">
        <v>2</v>
      </c>
      <c r="S5" s="82"/>
      <c r="T5" s="82">
        <v>2</v>
      </c>
      <c r="U5" s="82"/>
      <c r="V5" s="82">
        <v>2</v>
      </c>
      <c r="W5" s="82"/>
      <c r="X5" s="82">
        <v>2</v>
      </c>
      <c r="Y5" s="82"/>
      <c r="Z5" s="82">
        <v>6</v>
      </c>
      <c r="AA5" s="82"/>
      <c r="AB5" s="82">
        <v>60</v>
      </c>
      <c r="AC5" s="82"/>
      <c r="AD5" s="82"/>
      <c r="AE5" s="82"/>
      <c r="AF5" s="82"/>
      <c r="AG5" s="82"/>
      <c r="AH5" s="82"/>
      <c r="AI5" s="82"/>
      <c r="AJ5" s="82">
        <v>4</v>
      </c>
      <c r="AK5" s="82"/>
      <c r="AL5" s="82"/>
      <c r="AM5" s="82"/>
      <c r="AN5" s="82"/>
      <c r="AO5" s="82"/>
      <c r="AP5" s="82">
        <v>2</v>
      </c>
      <c r="AQ5" s="82"/>
      <c r="AR5" s="82">
        <v>2</v>
      </c>
      <c r="AS5" s="82"/>
      <c r="AT5" s="82"/>
      <c r="AU5" s="82"/>
      <c r="AV5" s="82">
        <v>2</v>
      </c>
      <c r="AW5" s="82"/>
      <c r="AX5" s="82">
        <v>3</v>
      </c>
      <c r="AY5" s="82"/>
      <c r="AZ5" s="82"/>
      <c r="BA5" s="82"/>
      <c r="BB5" s="84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s="72" customFormat="1" ht="21" customHeight="1">
      <c r="A6" s="91" t="s">
        <v>38</v>
      </c>
      <c r="B6" s="91" t="s">
        <v>34</v>
      </c>
      <c r="C6" s="82">
        <v>165</v>
      </c>
      <c r="D6" s="82"/>
      <c r="E6" s="82" t="s">
        <v>35</v>
      </c>
      <c r="F6" s="82"/>
      <c r="G6" s="82"/>
      <c r="H6" s="82">
        <v>4</v>
      </c>
      <c r="I6" s="82"/>
      <c r="J6" s="82"/>
      <c r="K6" s="82"/>
      <c r="L6" s="82">
        <v>1</v>
      </c>
      <c r="M6" s="82"/>
      <c r="N6" s="82">
        <v>2</v>
      </c>
      <c r="O6" s="82"/>
      <c r="P6" s="82"/>
      <c r="Q6" s="82"/>
      <c r="R6" s="82">
        <v>3</v>
      </c>
      <c r="S6" s="82"/>
      <c r="T6" s="82">
        <v>2</v>
      </c>
      <c r="U6" s="82"/>
      <c r="V6" s="82">
        <v>2</v>
      </c>
      <c r="W6" s="82"/>
      <c r="X6" s="82">
        <v>2</v>
      </c>
      <c r="Y6" s="82"/>
      <c r="Z6" s="82">
        <v>4</v>
      </c>
      <c r="AA6" s="82"/>
      <c r="AB6" s="82">
        <v>129</v>
      </c>
      <c r="AC6" s="82"/>
      <c r="AD6" s="82"/>
      <c r="AE6" s="82"/>
      <c r="AF6" s="82"/>
      <c r="AG6" s="82"/>
      <c r="AH6" s="82"/>
      <c r="AI6" s="82"/>
      <c r="AJ6" s="82">
        <v>1</v>
      </c>
      <c r="AK6" s="82"/>
      <c r="AL6" s="82">
        <v>2</v>
      </c>
      <c r="AM6" s="82"/>
      <c r="AN6" s="82">
        <v>2</v>
      </c>
      <c r="AO6" s="82"/>
      <c r="AP6" s="82">
        <v>2</v>
      </c>
      <c r="AQ6" s="82"/>
      <c r="AR6" s="82">
        <v>5</v>
      </c>
      <c r="AS6" s="82"/>
      <c r="AT6" s="82"/>
      <c r="AU6" s="82"/>
      <c r="AV6" s="82">
        <v>2</v>
      </c>
      <c r="AW6" s="82"/>
      <c r="AX6" s="82">
        <v>2</v>
      </c>
      <c r="AY6" s="82"/>
      <c r="AZ6" s="82"/>
      <c r="BA6" s="82"/>
      <c r="BB6" s="84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s="72" customFormat="1" ht="21" customHeight="1">
      <c r="A7" s="91" t="s">
        <v>39</v>
      </c>
      <c r="B7" s="91" t="s">
        <v>34</v>
      </c>
      <c r="C7" s="82">
        <v>165</v>
      </c>
      <c r="D7" s="82"/>
      <c r="E7" s="82" t="s">
        <v>35</v>
      </c>
      <c r="F7" s="82">
        <v>3</v>
      </c>
      <c r="G7" s="82">
        <v>2</v>
      </c>
      <c r="H7" s="82">
        <v>4</v>
      </c>
      <c r="I7" s="82">
        <v>3</v>
      </c>
      <c r="J7" s="82"/>
      <c r="K7" s="82">
        <v>4</v>
      </c>
      <c r="L7" s="82">
        <v>1</v>
      </c>
      <c r="M7" s="82"/>
      <c r="N7" s="82">
        <v>2</v>
      </c>
      <c r="O7" s="82"/>
      <c r="P7" s="82"/>
      <c r="Q7" s="82"/>
      <c r="R7" s="82"/>
      <c r="S7" s="82"/>
      <c r="T7" s="82"/>
      <c r="U7" s="82"/>
      <c r="V7" s="82">
        <v>1</v>
      </c>
      <c r="W7" s="82"/>
      <c r="X7" s="82">
        <v>2</v>
      </c>
      <c r="Y7" s="82"/>
      <c r="Z7" s="82">
        <v>4</v>
      </c>
      <c r="AA7" s="82"/>
      <c r="AB7" s="82">
        <v>126</v>
      </c>
      <c r="AC7" s="82"/>
      <c r="AD7" s="82">
        <v>2</v>
      </c>
      <c r="AE7" s="82"/>
      <c r="AF7" s="82"/>
      <c r="AG7" s="82"/>
      <c r="AH7" s="82"/>
      <c r="AI7" s="82"/>
      <c r="AJ7" s="82">
        <v>4</v>
      </c>
      <c r="AK7" s="82"/>
      <c r="AL7" s="82">
        <v>2</v>
      </c>
      <c r="AM7" s="82"/>
      <c r="AN7" s="82"/>
      <c r="AO7" s="82"/>
      <c r="AP7" s="82">
        <v>1</v>
      </c>
      <c r="AQ7" s="82"/>
      <c r="AR7" s="82">
        <v>1</v>
      </c>
      <c r="AS7" s="82"/>
      <c r="AT7" s="82">
        <v>2</v>
      </c>
      <c r="AU7" s="82"/>
      <c r="AV7" s="82">
        <v>1</v>
      </c>
      <c r="AW7" s="82"/>
      <c r="AX7" s="82"/>
      <c r="AY7" s="82"/>
      <c r="AZ7" s="82"/>
      <c r="BA7" s="82"/>
      <c r="BB7" s="84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s="72" customFormat="1" ht="21" customHeight="1">
      <c r="A8" s="91" t="s">
        <v>40</v>
      </c>
      <c r="B8" s="91" t="s">
        <v>34</v>
      </c>
      <c r="C8" s="82">
        <v>110</v>
      </c>
      <c r="D8" s="82"/>
      <c r="E8" s="82" t="s">
        <v>35</v>
      </c>
      <c r="F8" s="82">
        <v>2</v>
      </c>
      <c r="G8" s="82">
        <v>2</v>
      </c>
      <c r="H8" s="82"/>
      <c r="I8" s="82">
        <v>2</v>
      </c>
      <c r="J8" s="82"/>
      <c r="K8" s="82">
        <v>3</v>
      </c>
      <c r="L8" s="82"/>
      <c r="M8" s="82"/>
      <c r="N8" s="82"/>
      <c r="O8" s="82"/>
      <c r="P8" s="82"/>
      <c r="Q8" s="82"/>
      <c r="R8" s="82"/>
      <c r="S8" s="82"/>
      <c r="T8" s="82">
        <v>2</v>
      </c>
      <c r="U8" s="82"/>
      <c r="V8" s="82">
        <v>2</v>
      </c>
      <c r="W8" s="82"/>
      <c r="X8" s="82">
        <v>1</v>
      </c>
      <c r="Y8" s="82"/>
      <c r="Z8" s="82">
        <v>4</v>
      </c>
      <c r="AA8" s="82"/>
      <c r="AB8" s="82">
        <v>87</v>
      </c>
      <c r="AC8" s="82"/>
      <c r="AD8" s="82"/>
      <c r="AE8" s="82"/>
      <c r="AF8" s="82"/>
      <c r="AG8" s="82"/>
      <c r="AH8" s="82"/>
      <c r="AI8" s="82"/>
      <c r="AJ8" s="82">
        <v>1</v>
      </c>
      <c r="AK8" s="82"/>
      <c r="AL8" s="82"/>
      <c r="AM8" s="82"/>
      <c r="AN8" s="82"/>
      <c r="AO8" s="82"/>
      <c r="AP8" s="82"/>
      <c r="AQ8" s="82"/>
      <c r="AR8" s="82">
        <v>1</v>
      </c>
      <c r="AS8" s="82"/>
      <c r="AT8" s="82"/>
      <c r="AU8" s="82"/>
      <c r="AV8" s="82">
        <v>1</v>
      </c>
      <c r="AW8" s="82"/>
      <c r="AX8" s="82">
        <v>1</v>
      </c>
      <c r="AY8" s="82"/>
      <c r="AZ8" s="82">
        <v>1</v>
      </c>
      <c r="BA8" s="82"/>
      <c r="BB8" s="84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s="72" customFormat="1" ht="21" customHeight="1">
      <c r="A9" s="91" t="s">
        <v>41</v>
      </c>
      <c r="B9" s="91" t="s">
        <v>42</v>
      </c>
      <c r="C9" s="82">
        <v>220</v>
      </c>
      <c r="D9" s="82"/>
      <c r="E9" s="82" t="s">
        <v>35</v>
      </c>
      <c r="F9" s="82">
        <v>2</v>
      </c>
      <c r="G9" s="82"/>
      <c r="H9" s="82">
        <v>4</v>
      </c>
      <c r="I9" s="82">
        <v>2</v>
      </c>
      <c r="J9" s="82">
        <v>1</v>
      </c>
      <c r="K9" s="82">
        <v>3</v>
      </c>
      <c r="L9" s="82">
        <v>1</v>
      </c>
      <c r="M9" s="82"/>
      <c r="N9" s="82">
        <v>1</v>
      </c>
      <c r="O9" s="82"/>
      <c r="P9" s="82"/>
      <c r="Q9" s="82"/>
      <c r="R9" s="82">
        <v>2</v>
      </c>
      <c r="S9" s="82"/>
      <c r="T9" s="82">
        <v>2</v>
      </c>
      <c r="U9" s="82"/>
      <c r="V9" s="82">
        <v>2</v>
      </c>
      <c r="W9" s="82"/>
      <c r="X9" s="82">
        <v>2</v>
      </c>
      <c r="Y9" s="82"/>
      <c r="Z9" s="82">
        <v>2</v>
      </c>
      <c r="AA9" s="82"/>
      <c r="AB9" s="82">
        <v>180</v>
      </c>
      <c r="AC9" s="82"/>
      <c r="AD9" s="82">
        <v>2</v>
      </c>
      <c r="AE9" s="82"/>
      <c r="AF9" s="82"/>
      <c r="AG9" s="82"/>
      <c r="AH9" s="82">
        <v>1</v>
      </c>
      <c r="AI9" s="82"/>
      <c r="AJ9" s="82">
        <v>4</v>
      </c>
      <c r="AK9" s="82"/>
      <c r="AL9" s="82">
        <v>1</v>
      </c>
      <c r="AM9" s="82"/>
      <c r="AN9" s="82">
        <v>1</v>
      </c>
      <c r="AO9" s="82"/>
      <c r="AP9" s="82">
        <v>1</v>
      </c>
      <c r="AQ9" s="82"/>
      <c r="AR9" s="82">
        <v>2</v>
      </c>
      <c r="AS9" s="82"/>
      <c r="AT9" s="82">
        <v>1</v>
      </c>
      <c r="AU9" s="82"/>
      <c r="AV9" s="82"/>
      <c r="AW9" s="82"/>
      <c r="AX9" s="82">
        <v>2</v>
      </c>
      <c r="AY9" s="82"/>
      <c r="AZ9" s="82">
        <v>1</v>
      </c>
      <c r="BA9" s="82"/>
      <c r="BB9" s="84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s="72" customFormat="1" ht="21" customHeight="1">
      <c r="A10" s="91" t="s">
        <v>43</v>
      </c>
      <c r="B10" s="91" t="s">
        <v>42</v>
      </c>
      <c r="C10" s="82">
        <v>60</v>
      </c>
      <c r="D10" s="82"/>
      <c r="E10" s="82" t="s">
        <v>35</v>
      </c>
      <c r="F10" s="82">
        <v>1</v>
      </c>
      <c r="G10" s="82"/>
      <c r="H10" s="82">
        <v>2</v>
      </c>
      <c r="I10" s="82">
        <v>1</v>
      </c>
      <c r="J10" s="82">
        <v>1</v>
      </c>
      <c r="K10" s="82">
        <v>2</v>
      </c>
      <c r="L10" s="82">
        <v>1</v>
      </c>
      <c r="M10" s="82"/>
      <c r="N10" s="82">
        <v>1</v>
      </c>
      <c r="O10" s="82"/>
      <c r="P10" s="82"/>
      <c r="Q10" s="82"/>
      <c r="R10" s="82">
        <v>1</v>
      </c>
      <c r="S10" s="82"/>
      <c r="T10" s="82">
        <v>1</v>
      </c>
      <c r="U10" s="82"/>
      <c r="V10" s="82">
        <v>1</v>
      </c>
      <c r="W10" s="82"/>
      <c r="X10" s="82"/>
      <c r="Y10" s="82"/>
      <c r="Z10" s="82">
        <v>1</v>
      </c>
      <c r="AA10" s="82"/>
      <c r="AB10" s="82">
        <v>38</v>
      </c>
      <c r="AC10" s="82"/>
      <c r="AD10" s="82">
        <v>1</v>
      </c>
      <c r="AE10" s="82"/>
      <c r="AF10" s="82"/>
      <c r="AG10" s="82"/>
      <c r="AH10" s="82">
        <v>1</v>
      </c>
      <c r="AI10" s="82"/>
      <c r="AJ10" s="82">
        <v>2</v>
      </c>
      <c r="AK10" s="82"/>
      <c r="AL10" s="82"/>
      <c r="AM10" s="82"/>
      <c r="AN10" s="82"/>
      <c r="AO10" s="82"/>
      <c r="AP10" s="82">
        <v>1</v>
      </c>
      <c r="AQ10" s="82"/>
      <c r="AR10" s="82">
        <v>1</v>
      </c>
      <c r="AS10" s="82"/>
      <c r="AT10" s="82"/>
      <c r="AU10" s="82"/>
      <c r="AV10" s="82"/>
      <c r="AW10" s="82"/>
      <c r="AX10" s="82">
        <v>2</v>
      </c>
      <c r="AY10" s="82"/>
      <c r="AZ10" s="82">
        <v>1</v>
      </c>
      <c r="BA10" s="82"/>
      <c r="BB10" s="84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s="72" customFormat="1" ht="21" customHeight="1">
      <c r="A11" s="91" t="s">
        <v>44</v>
      </c>
      <c r="B11" s="91" t="s">
        <v>42</v>
      </c>
      <c r="C11" s="82">
        <v>165</v>
      </c>
      <c r="D11" s="82">
        <v>5</v>
      </c>
      <c r="E11" s="82"/>
      <c r="F11" s="82">
        <v>1</v>
      </c>
      <c r="G11" s="82"/>
      <c r="H11" s="82">
        <v>3</v>
      </c>
      <c r="I11" s="82">
        <v>1</v>
      </c>
      <c r="J11" s="82">
        <v>1</v>
      </c>
      <c r="K11" s="82">
        <v>3</v>
      </c>
      <c r="L11" s="82">
        <v>2</v>
      </c>
      <c r="M11" s="82"/>
      <c r="N11" s="82">
        <v>2</v>
      </c>
      <c r="O11" s="82"/>
      <c r="P11" s="82"/>
      <c r="Q11" s="82"/>
      <c r="R11" s="82">
        <v>2</v>
      </c>
      <c r="S11" s="82"/>
      <c r="T11" s="82">
        <v>1</v>
      </c>
      <c r="U11" s="82"/>
      <c r="V11" s="82">
        <v>1</v>
      </c>
      <c r="W11" s="82"/>
      <c r="X11" s="82">
        <v>1</v>
      </c>
      <c r="Y11" s="82"/>
      <c r="Z11" s="82">
        <v>2</v>
      </c>
      <c r="AA11" s="82"/>
      <c r="AB11" s="82">
        <v>131</v>
      </c>
      <c r="AC11" s="82"/>
      <c r="AD11" s="82">
        <v>2</v>
      </c>
      <c r="AE11" s="82"/>
      <c r="AF11" s="82"/>
      <c r="AG11" s="82"/>
      <c r="AH11" s="82"/>
      <c r="AI11" s="82"/>
      <c r="AJ11" s="82">
        <v>3</v>
      </c>
      <c r="AK11" s="82"/>
      <c r="AL11" s="82"/>
      <c r="AM11" s="82"/>
      <c r="AN11" s="82"/>
      <c r="AO11" s="82"/>
      <c r="AP11" s="82">
        <v>1</v>
      </c>
      <c r="AQ11" s="82"/>
      <c r="AR11" s="82">
        <v>1</v>
      </c>
      <c r="AS11" s="82"/>
      <c r="AT11" s="82">
        <v>1</v>
      </c>
      <c r="AU11" s="82"/>
      <c r="AV11" s="82"/>
      <c r="AW11" s="82"/>
      <c r="AX11" s="82">
        <v>1</v>
      </c>
      <c r="AY11" s="82"/>
      <c r="AZ11" s="82"/>
      <c r="BA11" s="82"/>
      <c r="BB11" s="84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s="72" customFormat="1" ht="21" customHeight="1">
      <c r="A12" s="91" t="s">
        <v>45</v>
      </c>
      <c r="B12" s="91" t="s">
        <v>34</v>
      </c>
      <c r="C12" s="82">
        <v>165</v>
      </c>
      <c r="D12" s="82"/>
      <c r="E12" s="82" t="s">
        <v>35</v>
      </c>
      <c r="F12" s="82">
        <v>1</v>
      </c>
      <c r="G12" s="82"/>
      <c r="H12" s="82">
        <v>4</v>
      </c>
      <c r="I12" s="82">
        <v>3</v>
      </c>
      <c r="J12" s="82">
        <v>2</v>
      </c>
      <c r="K12" s="82">
        <v>4</v>
      </c>
      <c r="L12" s="82">
        <v>1</v>
      </c>
      <c r="M12" s="82"/>
      <c r="N12" s="82">
        <v>1</v>
      </c>
      <c r="O12" s="82"/>
      <c r="P12" s="82"/>
      <c r="Q12" s="82"/>
      <c r="R12" s="82">
        <v>1</v>
      </c>
      <c r="S12" s="82"/>
      <c r="T12" s="82">
        <v>1</v>
      </c>
      <c r="U12" s="82"/>
      <c r="V12" s="82">
        <v>1</v>
      </c>
      <c r="W12" s="82"/>
      <c r="X12" s="82">
        <v>1</v>
      </c>
      <c r="Y12" s="82"/>
      <c r="Z12" s="82"/>
      <c r="AA12" s="82"/>
      <c r="AB12" s="82">
        <v>134</v>
      </c>
      <c r="AC12" s="82"/>
      <c r="AD12" s="82">
        <v>1</v>
      </c>
      <c r="AE12" s="82"/>
      <c r="AF12" s="82"/>
      <c r="AG12" s="82"/>
      <c r="AH12" s="82"/>
      <c r="AI12" s="82"/>
      <c r="AJ12" s="82">
        <v>4</v>
      </c>
      <c r="AK12" s="82"/>
      <c r="AL12" s="82">
        <v>1</v>
      </c>
      <c r="AM12" s="82"/>
      <c r="AN12" s="82"/>
      <c r="AO12" s="82"/>
      <c r="AP12" s="82">
        <v>1</v>
      </c>
      <c r="AQ12" s="82"/>
      <c r="AR12" s="82">
        <v>2</v>
      </c>
      <c r="AS12" s="82"/>
      <c r="AT12" s="82">
        <v>1</v>
      </c>
      <c r="AU12" s="82"/>
      <c r="AV12" s="82"/>
      <c r="AW12" s="82"/>
      <c r="AX12" s="82">
        <v>1</v>
      </c>
      <c r="AY12" s="82"/>
      <c r="AZ12" s="82"/>
      <c r="BA12" s="82"/>
      <c r="BB12" s="84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s="72" customFormat="1" ht="21" customHeight="1">
      <c r="A13" s="91" t="s">
        <v>46</v>
      </c>
      <c r="B13" s="91" t="s">
        <v>34</v>
      </c>
      <c r="C13" s="82">
        <v>120</v>
      </c>
      <c r="D13" s="82"/>
      <c r="E13" s="82" t="s">
        <v>35</v>
      </c>
      <c r="F13" s="82">
        <v>4</v>
      </c>
      <c r="G13" s="82"/>
      <c r="H13" s="82">
        <v>6</v>
      </c>
      <c r="I13" s="82">
        <v>2</v>
      </c>
      <c r="J13" s="82">
        <v>4</v>
      </c>
      <c r="K13" s="82">
        <v>5</v>
      </c>
      <c r="L13" s="82">
        <v>1</v>
      </c>
      <c r="M13" s="82"/>
      <c r="N13" s="82">
        <v>1</v>
      </c>
      <c r="O13" s="82"/>
      <c r="P13" s="82">
        <v>3</v>
      </c>
      <c r="Q13" s="82"/>
      <c r="R13" s="82">
        <v>4</v>
      </c>
      <c r="S13" s="82"/>
      <c r="T13" s="82">
        <v>2</v>
      </c>
      <c r="U13" s="82"/>
      <c r="V13" s="82">
        <v>4</v>
      </c>
      <c r="W13" s="82"/>
      <c r="X13" s="82">
        <v>2</v>
      </c>
      <c r="Y13" s="82"/>
      <c r="Z13" s="82">
        <v>4</v>
      </c>
      <c r="AA13" s="82"/>
      <c r="AB13" s="82">
        <v>64</v>
      </c>
      <c r="AC13" s="82"/>
      <c r="AD13" s="82"/>
      <c r="AE13" s="82"/>
      <c r="AF13" s="82"/>
      <c r="AG13" s="82"/>
      <c r="AH13" s="82">
        <v>3</v>
      </c>
      <c r="AI13" s="82"/>
      <c r="AJ13" s="82">
        <v>5</v>
      </c>
      <c r="AK13" s="82"/>
      <c r="AL13" s="82"/>
      <c r="AM13" s="82"/>
      <c r="AN13" s="82">
        <v>1</v>
      </c>
      <c r="AO13" s="82"/>
      <c r="AP13" s="82"/>
      <c r="AQ13" s="82"/>
      <c r="AR13" s="82">
        <v>4</v>
      </c>
      <c r="AS13" s="82"/>
      <c r="AT13" s="82"/>
      <c r="AU13" s="82"/>
      <c r="AV13" s="82"/>
      <c r="AW13" s="82"/>
      <c r="AX13" s="82">
        <v>1</v>
      </c>
      <c r="AY13" s="82"/>
      <c r="AZ13" s="82"/>
      <c r="BA13" s="82"/>
      <c r="BB13" s="84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s="72" customFormat="1" ht="21" customHeight="1">
      <c r="A14" s="91" t="s">
        <v>47</v>
      </c>
      <c r="B14" s="91" t="s">
        <v>34</v>
      </c>
      <c r="C14" s="82">
        <v>200</v>
      </c>
      <c r="D14" s="82">
        <v>10</v>
      </c>
      <c r="E14" s="82">
        <v>2</v>
      </c>
      <c r="F14" s="82"/>
      <c r="G14" s="82">
        <v>2</v>
      </c>
      <c r="H14" s="82">
        <v>4</v>
      </c>
      <c r="I14" s="82">
        <v>3</v>
      </c>
      <c r="J14" s="82">
        <v>1</v>
      </c>
      <c r="K14" s="82">
        <v>8</v>
      </c>
      <c r="L14" s="92">
        <v>2</v>
      </c>
      <c r="M14" s="92"/>
      <c r="N14" s="82">
        <v>2</v>
      </c>
      <c r="O14" s="82"/>
      <c r="P14" s="82">
        <v>2</v>
      </c>
      <c r="Q14" s="82"/>
      <c r="R14" s="82">
        <v>2</v>
      </c>
      <c r="S14" s="82"/>
      <c r="T14" s="82">
        <v>1</v>
      </c>
      <c r="U14" s="82"/>
      <c r="V14" s="82"/>
      <c r="W14" s="82"/>
      <c r="X14" s="82">
        <v>2</v>
      </c>
      <c r="Y14" s="82"/>
      <c r="Z14" s="82">
        <v>3</v>
      </c>
      <c r="AA14" s="82"/>
      <c r="AB14" s="82">
        <v>131</v>
      </c>
      <c r="AC14" s="82"/>
      <c r="AD14" s="82">
        <v>2</v>
      </c>
      <c r="AE14" s="82"/>
      <c r="AF14" s="82">
        <v>2</v>
      </c>
      <c r="AG14" s="82"/>
      <c r="AH14" s="82">
        <v>2</v>
      </c>
      <c r="AI14" s="82"/>
      <c r="AJ14" s="82">
        <v>6</v>
      </c>
      <c r="AK14" s="82"/>
      <c r="AL14" s="82">
        <v>2</v>
      </c>
      <c r="AM14" s="82"/>
      <c r="AN14" s="82"/>
      <c r="AO14" s="85"/>
      <c r="AP14" s="82">
        <v>2</v>
      </c>
      <c r="AQ14" s="82"/>
      <c r="AR14" s="82">
        <v>3</v>
      </c>
      <c r="AS14" s="85"/>
      <c r="AT14" s="82"/>
      <c r="AU14" s="85"/>
      <c r="AV14" s="82">
        <v>2</v>
      </c>
      <c r="AW14" s="82"/>
      <c r="AX14" s="82">
        <v>2</v>
      </c>
      <c r="AY14" s="82"/>
      <c r="AZ14" s="82">
        <v>2</v>
      </c>
      <c r="BA14" s="82"/>
      <c r="BB14" s="84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s="72" customFormat="1" ht="21" customHeight="1">
      <c r="A15" s="91" t="s">
        <v>48</v>
      </c>
      <c r="B15" s="91" t="s">
        <v>34</v>
      </c>
      <c r="C15" s="82">
        <v>200</v>
      </c>
      <c r="D15" s="82">
        <v>10</v>
      </c>
      <c r="E15" s="82"/>
      <c r="F15" s="82">
        <v>5</v>
      </c>
      <c r="G15" s="82">
        <v>2</v>
      </c>
      <c r="H15" s="82">
        <v>6</v>
      </c>
      <c r="I15" s="82">
        <v>2</v>
      </c>
      <c r="J15" s="82">
        <v>1</v>
      </c>
      <c r="K15" s="82"/>
      <c r="L15" s="82">
        <v>2</v>
      </c>
      <c r="M15" s="82"/>
      <c r="N15" s="82"/>
      <c r="O15" s="85"/>
      <c r="P15" s="82">
        <v>2</v>
      </c>
      <c r="Q15" s="82"/>
      <c r="R15" s="82"/>
      <c r="S15" s="82"/>
      <c r="T15" s="82">
        <v>1</v>
      </c>
      <c r="U15" s="82"/>
      <c r="V15" s="82"/>
      <c r="W15" s="82"/>
      <c r="X15" s="82">
        <v>2</v>
      </c>
      <c r="Y15" s="82"/>
      <c r="Z15" s="82">
        <v>4</v>
      </c>
      <c r="AA15" s="82"/>
      <c r="AB15" s="82">
        <v>129</v>
      </c>
      <c r="AC15" s="82"/>
      <c r="AD15" s="82">
        <v>4</v>
      </c>
      <c r="AE15" s="82"/>
      <c r="AF15" s="82">
        <v>3</v>
      </c>
      <c r="AG15" s="82"/>
      <c r="AH15" s="82">
        <v>3</v>
      </c>
      <c r="AI15" s="82"/>
      <c r="AJ15" s="82">
        <v>8</v>
      </c>
      <c r="AK15" s="82"/>
      <c r="AL15" s="82">
        <v>2</v>
      </c>
      <c r="AM15" s="82"/>
      <c r="AN15" s="82">
        <v>4</v>
      </c>
      <c r="AO15" s="82"/>
      <c r="AP15" s="82">
        <v>2</v>
      </c>
      <c r="AQ15" s="82"/>
      <c r="AR15" s="82">
        <v>2</v>
      </c>
      <c r="AS15" s="82"/>
      <c r="AT15" s="82">
        <v>2</v>
      </c>
      <c r="AU15" s="82"/>
      <c r="AV15" s="82">
        <v>2</v>
      </c>
      <c r="AW15" s="82"/>
      <c r="AX15" s="82"/>
      <c r="AY15" s="82"/>
      <c r="AZ15" s="82">
        <v>2</v>
      </c>
      <c r="BA15" s="82"/>
      <c r="BB15" s="84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s="72" customFormat="1" ht="21" customHeight="1">
      <c r="A16" s="91" t="s">
        <v>49</v>
      </c>
      <c r="B16" s="91" t="s">
        <v>34</v>
      </c>
      <c r="C16" s="82">
        <v>150</v>
      </c>
      <c r="D16" s="82" t="s">
        <v>35</v>
      </c>
      <c r="E16" s="82" t="s">
        <v>35</v>
      </c>
      <c r="F16" s="82">
        <v>2</v>
      </c>
      <c r="G16" s="82">
        <v>2</v>
      </c>
      <c r="H16" s="82">
        <v>4</v>
      </c>
      <c r="I16" s="82">
        <v>2</v>
      </c>
      <c r="J16" s="82">
        <v>2</v>
      </c>
      <c r="K16" s="82">
        <v>8</v>
      </c>
      <c r="L16" s="82">
        <v>2</v>
      </c>
      <c r="M16" s="82"/>
      <c r="N16" s="82">
        <v>2</v>
      </c>
      <c r="O16" s="82"/>
      <c r="P16" s="82"/>
      <c r="Q16" s="82"/>
      <c r="R16" s="82">
        <v>2</v>
      </c>
      <c r="S16" s="82"/>
      <c r="T16" s="82">
        <v>1</v>
      </c>
      <c r="U16" s="82"/>
      <c r="V16" s="82">
        <v>3</v>
      </c>
      <c r="W16" s="82"/>
      <c r="X16" s="82">
        <v>2</v>
      </c>
      <c r="Y16" s="82"/>
      <c r="Z16" s="82">
        <v>1</v>
      </c>
      <c r="AA16" s="82"/>
      <c r="AB16" s="82">
        <v>102</v>
      </c>
      <c r="AC16" s="82"/>
      <c r="AD16" s="82"/>
      <c r="AE16" s="82"/>
      <c r="AF16" s="82">
        <v>2</v>
      </c>
      <c r="AG16" s="82"/>
      <c r="AH16" s="82">
        <v>2</v>
      </c>
      <c r="AI16" s="82"/>
      <c r="AJ16" s="82">
        <v>2</v>
      </c>
      <c r="AK16" s="82"/>
      <c r="AL16" s="82">
        <v>2</v>
      </c>
      <c r="AM16" s="82"/>
      <c r="AN16" s="82">
        <v>1</v>
      </c>
      <c r="AO16" s="82"/>
      <c r="AP16" s="82"/>
      <c r="AQ16" s="82"/>
      <c r="AR16" s="82">
        <v>3</v>
      </c>
      <c r="AS16" s="82"/>
      <c r="AT16" s="82">
        <v>1</v>
      </c>
      <c r="AU16" s="82"/>
      <c r="AV16" s="85"/>
      <c r="AW16" s="82"/>
      <c r="AX16" s="82"/>
      <c r="AY16" s="82"/>
      <c r="AZ16" s="82">
        <v>2</v>
      </c>
      <c r="BA16" s="82"/>
      <c r="BB16" s="84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s="72" customFormat="1" ht="21" customHeight="1">
      <c r="A17" s="91" t="s">
        <v>50</v>
      </c>
      <c r="B17" s="91" t="s">
        <v>34</v>
      </c>
      <c r="C17" s="82">
        <v>110</v>
      </c>
      <c r="D17" s="82" t="s">
        <v>35</v>
      </c>
      <c r="E17" s="82" t="s">
        <v>35</v>
      </c>
      <c r="F17" s="82"/>
      <c r="G17" s="82"/>
      <c r="H17" s="82">
        <v>4</v>
      </c>
      <c r="I17" s="82">
        <v>2</v>
      </c>
      <c r="J17" s="82">
        <v>2</v>
      </c>
      <c r="K17" s="82">
        <v>4</v>
      </c>
      <c r="L17" s="82">
        <v>2</v>
      </c>
      <c r="M17" s="82"/>
      <c r="N17" s="82">
        <v>2</v>
      </c>
      <c r="O17" s="82"/>
      <c r="P17" s="82"/>
      <c r="Q17" s="82"/>
      <c r="R17" s="82">
        <v>2</v>
      </c>
      <c r="S17" s="82"/>
      <c r="T17" s="82"/>
      <c r="U17" s="82"/>
      <c r="V17" s="82">
        <v>2</v>
      </c>
      <c r="W17" s="82"/>
      <c r="X17" s="82">
        <v>2</v>
      </c>
      <c r="Y17" s="82"/>
      <c r="Z17" s="82">
        <v>1</v>
      </c>
      <c r="AA17" s="82"/>
      <c r="AB17" s="82">
        <v>77</v>
      </c>
      <c r="AC17" s="82"/>
      <c r="AD17" s="82">
        <v>2</v>
      </c>
      <c r="AE17" s="82"/>
      <c r="AF17" s="82"/>
      <c r="AG17" s="82"/>
      <c r="AH17" s="82"/>
      <c r="AI17" s="82"/>
      <c r="AJ17" s="82">
        <v>2</v>
      </c>
      <c r="AK17" s="82"/>
      <c r="AL17" s="82"/>
      <c r="AM17" s="82"/>
      <c r="AN17" s="82"/>
      <c r="AO17" s="82"/>
      <c r="AP17" s="82"/>
      <c r="AQ17" s="82"/>
      <c r="AR17" s="82">
        <v>2</v>
      </c>
      <c r="AS17" s="82"/>
      <c r="AT17" s="82">
        <v>2</v>
      </c>
      <c r="AU17" s="82"/>
      <c r="AV17" s="82"/>
      <c r="AW17" s="82"/>
      <c r="AX17" s="82">
        <v>2</v>
      </c>
      <c r="AY17" s="82"/>
      <c r="AZ17" s="82"/>
      <c r="BA17" s="82"/>
      <c r="BB17" s="84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s="72" customFormat="1" ht="21" customHeight="1">
      <c r="A18" s="91" t="s">
        <v>51</v>
      </c>
      <c r="B18" s="91" t="s">
        <v>34</v>
      </c>
      <c r="C18" s="82">
        <v>60</v>
      </c>
      <c r="D18" s="82" t="s">
        <v>35</v>
      </c>
      <c r="E18" s="82" t="s">
        <v>35</v>
      </c>
      <c r="F18" s="82">
        <v>2</v>
      </c>
      <c r="G18" s="82">
        <v>2</v>
      </c>
      <c r="H18" s="82">
        <v>4</v>
      </c>
      <c r="I18" s="82"/>
      <c r="J18" s="82">
        <v>2</v>
      </c>
      <c r="K18" s="82">
        <v>3</v>
      </c>
      <c r="L18" s="82">
        <v>1</v>
      </c>
      <c r="M18" s="82"/>
      <c r="N18" s="82">
        <v>2</v>
      </c>
      <c r="O18" s="82"/>
      <c r="P18" s="82"/>
      <c r="Q18" s="82"/>
      <c r="R18" s="82">
        <v>2</v>
      </c>
      <c r="S18" s="82"/>
      <c r="T18" s="82"/>
      <c r="U18" s="82"/>
      <c r="V18" s="82">
        <v>2</v>
      </c>
      <c r="W18" s="82"/>
      <c r="X18" s="82">
        <v>1</v>
      </c>
      <c r="Y18" s="82"/>
      <c r="Z18" s="82">
        <v>2</v>
      </c>
      <c r="AA18" s="82"/>
      <c r="AB18" s="82">
        <v>31</v>
      </c>
      <c r="AC18" s="82"/>
      <c r="AD18" s="82"/>
      <c r="AE18" s="82"/>
      <c r="AF18" s="82"/>
      <c r="AG18" s="82"/>
      <c r="AH18" s="82"/>
      <c r="AI18" s="82"/>
      <c r="AJ18" s="82">
        <v>1</v>
      </c>
      <c r="AK18" s="82"/>
      <c r="AL18" s="82"/>
      <c r="AM18" s="82"/>
      <c r="AN18" s="82"/>
      <c r="AO18" s="82"/>
      <c r="AP18" s="82"/>
      <c r="AQ18" s="82"/>
      <c r="AR18" s="82">
        <v>2</v>
      </c>
      <c r="AS18" s="82"/>
      <c r="AT18" s="82">
        <v>1</v>
      </c>
      <c r="AU18" s="82"/>
      <c r="AV18" s="82"/>
      <c r="AW18" s="82"/>
      <c r="AX18" s="82">
        <v>1</v>
      </c>
      <c r="AY18" s="82"/>
      <c r="AZ18" s="82">
        <v>1</v>
      </c>
      <c r="BA18" s="82"/>
      <c r="BB18" s="84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s="72" customFormat="1" ht="21" customHeight="1">
      <c r="A19" s="91" t="s">
        <v>52</v>
      </c>
      <c r="B19" s="91" t="s">
        <v>34</v>
      </c>
      <c r="C19" s="82">
        <v>100</v>
      </c>
      <c r="D19" s="82"/>
      <c r="E19" s="82"/>
      <c r="F19" s="82">
        <v>2</v>
      </c>
      <c r="G19" s="82"/>
      <c r="H19" s="82">
        <v>2</v>
      </c>
      <c r="I19" s="82">
        <v>2</v>
      </c>
      <c r="J19" s="82">
        <v>1</v>
      </c>
      <c r="K19" s="82">
        <v>2</v>
      </c>
      <c r="L19" s="82">
        <v>1</v>
      </c>
      <c r="M19" s="82"/>
      <c r="N19" s="82">
        <v>2</v>
      </c>
      <c r="O19" s="82"/>
      <c r="P19" s="82"/>
      <c r="Q19" s="82"/>
      <c r="R19" s="82">
        <v>1</v>
      </c>
      <c r="S19" s="82"/>
      <c r="T19" s="82">
        <v>1</v>
      </c>
      <c r="U19" s="82"/>
      <c r="V19" s="82">
        <v>1</v>
      </c>
      <c r="W19" s="82"/>
      <c r="X19" s="82"/>
      <c r="Y19" s="82"/>
      <c r="Z19" s="82">
        <v>2</v>
      </c>
      <c r="AA19" s="82"/>
      <c r="AB19" s="82">
        <v>80</v>
      </c>
      <c r="AC19" s="82"/>
      <c r="AD19" s="82"/>
      <c r="AE19" s="82"/>
      <c r="AF19" s="82"/>
      <c r="AG19" s="82"/>
      <c r="AH19" s="82"/>
      <c r="AI19" s="82"/>
      <c r="AJ19" s="82">
        <v>2</v>
      </c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>
        <v>1</v>
      </c>
      <c r="AY19" s="82"/>
      <c r="AZ19" s="82"/>
      <c r="BA19" s="82"/>
      <c r="BB19" s="84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s="72" customFormat="1" ht="21" customHeight="1">
      <c r="A20" s="91" t="s">
        <v>53</v>
      </c>
      <c r="B20" s="91" t="s">
        <v>34</v>
      </c>
      <c r="C20" s="82">
        <v>110</v>
      </c>
      <c r="D20" s="82">
        <v>5</v>
      </c>
      <c r="E20" s="82"/>
      <c r="F20" s="82">
        <v>2</v>
      </c>
      <c r="G20" s="82">
        <v>2</v>
      </c>
      <c r="H20" s="82">
        <v>2</v>
      </c>
      <c r="I20" s="82">
        <v>4</v>
      </c>
      <c r="J20" s="82">
        <v>2</v>
      </c>
      <c r="K20" s="82">
        <v>6</v>
      </c>
      <c r="L20" s="93">
        <v>1</v>
      </c>
      <c r="M20" s="94"/>
      <c r="N20" s="93">
        <v>4</v>
      </c>
      <c r="O20" s="94"/>
      <c r="P20" s="93"/>
      <c r="Q20" s="94"/>
      <c r="R20" s="93">
        <v>1</v>
      </c>
      <c r="S20" s="94"/>
      <c r="T20" s="93"/>
      <c r="U20" s="94"/>
      <c r="V20" s="93"/>
      <c r="W20" s="94"/>
      <c r="X20" s="93">
        <v>1</v>
      </c>
      <c r="Y20" s="94"/>
      <c r="Z20" s="93">
        <v>4</v>
      </c>
      <c r="AA20" s="94"/>
      <c r="AB20" s="93">
        <v>61</v>
      </c>
      <c r="AC20" s="94"/>
      <c r="AD20" s="93"/>
      <c r="AE20" s="94"/>
      <c r="AF20" s="93">
        <v>2</v>
      </c>
      <c r="AG20" s="94"/>
      <c r="AH20" s="93">
        <v>2</v>
      </c>
      <c r="AI20" s="94"/>
      <c r="AJ20" s="93">
        <v>5</v>
      </c>
      <c r="AK20" s="94"/>
      <c r="AL20" s="93">
        <v>2</v>
      </c>
      <c r="AM20" s="94"/>
      <c r="AN20" s="93"/>
      <c r="AO20" s="94"/>
      <c r="AP20" s="93"/>
      <c r="AQ20" s="94"/>
      <c r="AR20" s="93">
        <v>2</v>
      </c>
      <c r="AS20" s="94"/>
      <c r="AT20" s="93">
        <v>1</v>
      </c>
      <c r="AU20" s="94"/>
      <c r="AV20" s="93"/>
      <c r="AW20" s="94"/>
      <c r="AX20" s="93">
        <v>1</v>
      </c>
      <c r="AY20" s="94"/>
      <c r="AZ20" s="93"/>
      <c r="BA20" s="94"/>
      <c r="BB20" s="84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s="72" customFormat="1" ht="21" customHeight="1">
      <c r="A21" s="91" t="s">
        <v>54</v>
      </c>
      <c r="B21" s="91" t="s">
        <v>34</v>
      </c>
      <c r="C21" s="82">
        <v>165</v>
      </c>
      <c r="D21" s="82"/>
      <c r="E21" s="82"/>
      <c r="F21" s="82">
        <v>2</v>
      </c>
      <c r="G21" s="82"/>
      <c r="H21" s="82">
        <v>2</v>
      </c>
      <c r="I21" s="82">
        <v>2</v>
      </c>
      <c r="J21" s="82">
        <v>2</v>
      </c>
      <c r="K21" s="82">
        <v>3</v>
      </c>
      <c r="L21" s="93">
        <v>1</v>
      </c>
      <c r="M21" s="94"/>
      <c r="N21" s="93">
        <v>1</v>
      </c>
      <c r="O21" s="94"/>
      <c r="P21" s="93"/>
      <c r="Q21" s="94"/>
      <c r="R21" s="93">
        <v>1</v>
      </c>
      <c r="S21" s="94"/>
      <c r="T21" s="93"/>
      <c r="U21" s="94"/>
      <c r="V21" s="93"/>
      <c r="W21" s="94"/>
      <c r="X21" s="93">
        <v>1</v>
      </c>
      <c r="Y21" s="94"/>
      <c r="Z21" s="93">
        <v>4</v>
      </c>
      <c r="AA21" s="94"/>
      <c r="AB21" s="93">
        <v>136</v>
      </c>
      <c r="AC21" s="94"/>
      <c r="AD21" s="93"/>
      <c r="AE21" s="94"/>
      <c r="AF21" s="93">
        <v>1</v>
      </c>
      <c r="AG21" s="94"/>
      <c r="AH21" s="93">
        <v>1</v>
      </c>
      <c r="AI21" s="94"/>
      <c r="AJ21" s="93">
        <v>4</v>
      </c>
      <c r="AK21" s="94"/>
      <c r="AL21" s="93">
        <v>1</v>
      </c>
      <c r="AM21" s="94"/>
      <c r="AN21" s="93">
        <v>1</v>
      </c>
      <c r="AO21" s="94"/>
      <c r="AP21" s="93"/>
      <c r="AQ21" s="94"/>
      <c r="AR21" s="93">
        <v>1</v>
      </c>
      <c r="AS21" s="94"/>
      <c r="AT21" s="93"/>
      <c r="AU21" s="94"/>
      <c r="AV21" s="93"/>
      <c r="AW21" s="94"/>
      <c r="AX21" s="93">
        <v>1</v>
      </c>
      <c r="AY21" s="94"/>
      <c r="AZ21" s="93"/>
      <c r="BA21" s="94"/>
      <c r="BB21" s="84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s="72" customFormat="1" ht="21" customHeight="1">
      <c r="A22" s="91" t="s">
        <v>55</v>
      </c>
      <c r="B22" s="91" t="s">
        <v>34</v>
      </c>
      <c r="C22" s="82">
        <v>165</v>
      </c>
      <c r="D22" s="82" t="s">
        <v>35</v>
      </c>
      <c r="E22" s="82" t="s">
        <v>35</v>
      </c>
      <c r="F22" s="82">
        <v>4</v>
      </c>
      <c r="G22" s="82"/>
      <c r="H22" s="82">
        <v>6</v>
      </c>
      <c r="I22" s="82">
        <v>3</v>
      </c>
      <c r="J22" s="82">
        <v>2</v>
      </c>
      <c r="K22" s="82">
        <v>6</v>
      </c>
      <c r="L22" s="82">
        <v>2</v>
      </c>
      <c r="M22" s="82"/>
      <c r="N22" s="82">
        <v>6</v>
      </c>
      <c r="O22" s="82"/>
      <c r="P22" s="82"/>
      <c r="Q22" s="82"/>
      <c r="R22" s="82">
        <v>2</v>
      </c>
      <c r="S22" s="82"/>
      <c r="T22" s="82">
        <v>3</v>
      </c>
      <c r="U22" s="82"/>
      <c r="V22" s="82">
        <v>2</v>
      </c>
      <c r="W22" s="82"/>
      <c r="X22" s="82">
        <v>2</v>
      </c>
      <c r="Y22" s="82"/>
      <c r="Z22" s="82">
        <v>6</v>
      </c>
      <c r="AA22" s="82"/>
      <c r="AB22" s="82">
        <v>104</v>
      </c>
      <c r="AC22" s="82"/>
      <c r="AD22" s="82"/>
      <c r="AE22" s="82"/>
      <c r="AF22" s="82">
        <v>2</v>
      </c>
      <c r="AG22" s="82"/>
      <c r="AH22" s="82"/>
      <c r="AI22" s="82"/>
      <c r="AJ22" s="82">
        <v>6</v>
      </c>
      <c r="AK22" s="82"/>
      <c r="AL22" s="82">
        <v>3</v>
      </c>
      <c r="AM22" s="82"/>
      <c r="AN22" s="82">
        <v>2</v>
      </c>
      <c r="AO22" s="82"/>
      <c r="AP22" s="82">
        <v>2</v>
      </c>
      <c r="AQ22" s="82"/>
      <c r="AR22" s="82">
        <v>2</v>
      </c>
      <c r="AS22" s="82"/>
      <c r="AT22" s="82"/>
      <c r="AU22" s="82"/>
      <c r="AV22" s="82"/>
      <c r="AW22" s="82"/>
      <c r="AX22" s="82"/>
      <c r="AY22" s="82"/>
      <c r="AZ22" s="82"/>
      <c r="BA22" s="82"/>
      <c r="BB22" s="84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s="72" customFormat="1" ht="21" customHeight="1">
      <c r="A23" s="91" t="s">
        <v>56</v>
      </c>
      <c r="B23" s="91" t="s">
        <v>57</v>
      </c>
      <c r="C23" s="82">
        <v>160</v>
      </c>
      <c r="D23" s="82" t="s">
        <v>35</v>
      </c>
      <c r="E23" s="82" t="s">
        <v>35</v>
      </c>
      <c r="F23" s="82"/>
      <c r="G23" s="82"/>
      <c r="H23" s="82">
        <v>4</v>
      </c>
      <c r="I23" s="82"/>
      <c r="J23" s="82"/>
      <c r="K23" s="82">
        <v>4</v>
      </c>
      <c r="L23" s="82">
        <v>4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>
        <v>4</v>
      </c>
      <c r="Y23" s="82"/>
      <c r="Z23" s="82">
        <v>5</v>
      </c>
      <c r="AA23" s="82"/>
      <c r="AB23" s="82">
        <v>135</v>
      </c>
      <c r="AC23" s="82"/>
      <c r="AD23" s="82"/>
      <c r="AE23" s="82"/>
      <c r="AF23" s="82"/>
      <c r="AG23" s="82"/>
      <c r="AH23" s="82"/>
      <c r="AI23" s="82"/>
      <c r="AJ23" s="82">
        <v>4</v>
      </c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4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s="72" customFormat="1" ht="21" customHeight="1">
      <c r="A24" s="91" t="s">
        <v>58</v>
      </c>
      <c r="B24" s="91" t="s">
        <v>57</v>
      </c>
      <c r="C24" s="82">
        <v>80</v>
      </c>
      <c r="D24" s="82"/>
      <c r="E24" s="82"/>
      <c r="F24" s="82"/>
      <c r="G24" s="82"/>
      <c r="H24" s="82">
        <v>2</v>
      </c>
      <c r="I24" s="82"/>
      <c r="J24" s="82"/>
      <c r="K24" s="82">
        <v>2</v>
      </c>
      <c r="L24" s="82">
        <v>2</v>
      </c>
      <c r="M24" s="82"/>
      <c r="N24" s="82"/>
      <c r="O24" s="82"/>
      <c r="P24" s="82"/>
      <c r="Q24" s="82"/>
      <c r="R24" s="87"/>
      <c r="S24" s="87"/>
      <c r="T24" s="82"/>
      <c r="U24" s="82"/>
      <c r="V24" s="85"/>
      <c r="W24" s="82"/>
      <c r="X24" s="82">
        <v>2</v>
      </c>
      <c r="Y24" s="82"/>
      <c r="Z24" s="82">
        <v>2</v>
      </c>
      <c r="AA24" s="85"/>
      <c r="AB24" s="82">
        <v>68</v>
      </c>
      <c r="AC24" s="82"/>
      <c r="AD24" s="82"/>
      <c r="AE24" s="82"/>
      <c r="AF24" s="82"/>
      <c r="AG24" s="82"/>
      <c r="AH24" s="82"/>
      <c r="AI24" s="82"/>
      <c r="AJ24" s="82">
        <v>2</v>
      </c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4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54" ht="21" customHeight="1">
      <c r="A25" s="82" t="s">
        <v>3</v>
      </c>
      <c r="B25" s="82"/>
      <c r="C25" s="82">
        <v>3000</v>
      </c>
      <c r="D25" s="82">
        <v>30</v>
      </c>
      <c r="E25" s="82">
        <v>2</v>
      </c>
      <c r="F25" s="82">
        <v>40</v>
      </c>
      <c r="G25" s="82">
        <v>20</v>
      </c>
      <c r="H25" s="82">
        <v>80</v>
      </c>
      <c r="I25" s="82">
        <v>41</v>
      </c>
      <c r="J25" s="82">
        <v>30</v>
      </c>
      <c r="K25" s="82">
        <v>82</v>
      </c>
      <c r="L25" s="82">
        <v>30</v>
      </c>
      <c r="M25" s="82"/>
      <c r="N25" s="82">
        <v>40</v>
      </c>
      <c r="O25" s="82"/>
      <c r="P25" s="82">
        <v>10</v>
      </c>
      <c r="Q25" s="82"/>
      <c r="R25" s="82">
        <v>30</v>
      </c>
      <c r="S25" s="82"/>
      <c r="T25" s="82">
        <v>25</v>
      </c>
      <c r="U25" s="82"/>
      <c r="V25" s="82">
        <v>30</v>
      </c>
      <c r="W25" s="82"/>
      <c r="X25" s="82">
        <v>35</v>
      </c>
      <c r="Y25" s="82"/>
      <c r="Z25" s="82">
        <v>70</v>
      </c>
      <c r="AA25" s="82"/>
      <c r="AB25" s="82">
        <v>2123</v>
      </c>
      <c r="AC25" s="82"/>
      <c r="AD25" s="82">
        <v>20</v>
      </c>
      <c r="AE25" s="82"/>
      <c r="AF25" s="82">
        <v>15</v>
      </c>
      <c r="AG25" s="82"/>
      <c r="AH25" s="82">
        <v>15</v>
      </c>
      <c r="AI25" s="82"/>
      <c r="AJ25" s="82">
        <v>80</v>
      </c>
      <c r="AK25" s="82"/>
      <c r="AL25" s="82">
        <v>20</v>
      </c>
      <c r="AM25" s="82"/>
      <c r="AN25" s="82">
        <v>15</v>
      </c>
      <c r="AO25" s="82"/>
      <c r="AP25" s="82">
        <v>17</v>
      </c>
      <c r="AQ25" s="82"/>
      <c r="AR25" s="82">
        <v>42</v>
      </c>
      <c r="AS25" s="82"/>
      <c r="AT25" s="82">
        <v>15</v>
      </c>
      <c r="AU25" s="82"/>
      <c r="AV25" s="82">
        <v>10</v>
      </c>
      <c r="AW25" s="82"/>
      <c r="AX25" s="82">
        <v>23</v>
      </c>
      <c r="AY25" s="82"/>
      <c r="AZ25" s="82">
        <v>10</v>
      </c>
      <c r="BA25" s="82"/>
      <c r="BB25" s="84"/>
    </row>
    <row r="28" spans="54:256" s="72" customFormat="1" ht="21.75" customHeight="1">
      <c r="BB28" s="84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</row>
    <row r="29" spans="54:256" s="72" customFormat="1" ht="21.75" customHeight="1">
      <c r="BB29" s="84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</row>
    <row r="30" spans="54:256" s="72" customFormat="1" ht="21.75" customHeight="1">
      <c r="BB30" s="84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54:256" s="72" customFormat="1" ht="21.75" customHeight="1">
      <c r="BB31" s="84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</row>
    <row r="32" spans="54:256" s="72" customFormat="1" ht="21.75" customHeight="1">
      <c r="BB32" s="84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</row>
    <row r="33" spans="54:256" s="72" customFormat="1" ht="21.75" customHeight="1">
      <c r="BB33" s="84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54:56" s="89" customFormat="1" ht="21.75" customHeight="1">
      <c r="BB34" s="95"/>
      <c r="BC34" s="72"/>
      <c r="BD34" s="72"/>
    </row>
    <row r="37" spans="54:256" s="72" customFormat="1" ht="21.75" customHeight="1">
      <c r="BB37" s="84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54:256" s="72" customFormat="1" ht="21.75" customHeight="1">
      <c r="BB38" s="84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54:256" s="72" customFormat="1" ht="21.75" customHeight="1">
      <c r="BB39" s="84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3:256" s="72" customFormat="1" ht="12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</row>
    <row r="41" spans="28:256" s="72" customFormat="1" ht="12">
      <c r="AB41" s="84"/>
      <c r="AC41" s="84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spans="28:256" s="72" customFormat="1" ht="12">
      <c r="AB42" s="84"/>
      <c r="AC42" s="84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</row>
    <row r="43" spans="28:256" s="72" customFormat="1" ht="12">
      <c r="AB43" s="84"/>
      <c r="AC43" s="84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</row>
    <row r="44" spans="28:256" s="72" customFormat="1" ht="12">
      <c r="AB44" s="84"/>
      <c r="AC44" s="84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</row>
    <row r="45" spans="28:256" s="72" customFormat="1" ht="12">
      <c r="AB45" s="84"/>
      <c r="AC45" s="84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</row>
    <row r="46" spans="4:256" s="72" customFormat="1" ht="12">
      <c r="D46" s="90"/>
      <c r="E46" s="90"/>
      <c r="AB46" s="84"/>
      <c r="AC46" s="84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</row>
  </sheetData>
  <sheetProtection/>
  <mergeCells count="505">
    <mergeCell ref="A1:BB1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zoomScaleSheetLayoutView="100" workbookViewId="0" topLeftCell="A1">
      <selection activeCell="A27" sqref="A27"/>
    </sheetView>
  </sheetViews>
  <sheetFormatPr defaultColWidth="4.00390625" defaultRowHeight="15.75"/>
  <cols>
    <col min="1" max="1" width="16.25390625" style="72" customWidth="1"/>
    <col min="2" max="2" width="5.125" style="72" customWidth="1"/>
    <col min="3" max="3" width="4.50390625" style="72" customWidth="1"/>
    <col min="4" max="4" width="3.75390625" style="72" customWidth="1"/>
    <col min="5" max="5" width="4.00390625" style="72" customWidth="1"/>
    <col min="6" max="6" width="3.625" style="72" customWidth="1"/>
    <col min="7" max="10" width="4.50390625" style="72" customWidth="1"/>
    <col min="11" max="11" width="4.50390625" style="74" customWidth="1"/>
    <col min="12" max="12" width="4.00390625" style="74" customWidth="1"/>
    <col min="13" max="13" width="1.4921875" style="74" customWidth="1"/>
    <col min="14" max="14" width="4.00390625" style="72" customWidth="1"/>
    <col min="15" max="15" width="1.75390625" style="72" customWidth="1"/>
    <col min="16" max="19" width="2.75390625" style="75" customWidth="1"/>
    <col min="20" max="25" width="2.75390625" style="72" customWidth="1"/>
    <col min="26" max="27" width="2.75390625" style="74" customWidth="1"/>
    <col min="28" max="28" width="5.625" style="76" customWidth="1"/>
    <col min="29" max="29" width="2.125" style="76" customWidth="1"/>
    <col min="30" max="37" width="2.75390625" style="72" customWidth="1"/>
    <col min="38" max="41" width="2.75390625" style="74" customWidth="1"/>
    <col min="42" max="49" width="2.75390625" style="72" customWidth="1"/>
    <col min="50" max="51" width="2.75390625" style="74" customWidth="1"/>
    <col min="52" max="52" width="2.75390625" style="72" customWidth="1"/>
    <col min="53" max="53" width="2.00390625" style="72" customWidth="1"/>
    <col min="54" max="235" width="4.00390625" style="72" customWidth="1"/>
    <col min="236" max="16384" width="4.00390625" style="77" customWidth="1"/>
  </cols>
  <sheetData>
    <row r="1" spans="1:54" ht="45.75" customHeight="1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39.75" customHeight="1">
      <c r="A2" s="79" t="s">
        <v>1</v>
      </c>
      <c r="B2" s="80" t="s">
        <v>2</v>
      </c>
      <c r="C2" s="79" t="s">
        <v>3</v>
      </c>
      <c r="D2" s="81" t="s">
        <v>4</v>
      </c>
      <c r="E2" s="82" t="s">
        <v>5</v>
      </c>
      <c r="F2" s="82" t="s">
        <v>6</v>
      </c>
      <c r="G2" s="82" t="s">
        <v>7</v>
      </c>
      <c r="H2" s="82" t="s">
        <v>8</v>
      </c>
      <c r="I2" s="82" t="s">
        <v>9</v>
      </c>
      <c r="J2" s="82" t="s">
        <v>10</v>
      </c>
      <c r="K2" s="82" t="s">
        <v>11</v>
      </c>
      <c r="L2" s="82" t="s">
        <v>12</v>
      </c>
      <c r="M2" s="82"/>
      <c r="N2" s="82" t="s">
        <v>13</v>
      </c>
      <c r="O2" s="82"/>
      <c r="P2" s="82" t="s">
        <v>14</v>
      </c>
      <c r="Q2" s="82"/>
      <c r="R2" s="82" t="s">
        <v>15</v>
      </c>
      <c r="S2" s="82"/>
      <c r="T2" s="82" t="s">
        <v>16</v>
      </c>
      <c r="U2" s="82"/>
      <c r="V2" s="82" t="s">
        <v>17</v>
      </c>
      <c r="W2" s="82"/>
      <c r="X2" s="82" t="s">
        <v>18</v>
      </c>
      <c r="Y2" s="82"/>
      <c r="Z2" s="82" t="s">
        <v>19</v>
      </c>
      <c r="AA2" s="82"/>
      <c r="AB2" s="82" t="s">
        <v>20</v>
      </c>
      <c r="AC2" s="82"/>
      <c r="AD2" s="82" t="s">
        <v>21</v>
      </c>
      <c r="AE2" s="82"/>
      <c r="AF2" s="82" t="s">
        <v>22</v>
      </c>
      <c r="AG2" s="82"/>
      <c r="AH2" s="82" t="s">
        <v>23</v>
      </c>
      <c r="AI2" s="82"/>
      <c r="AJ2" s="82" t="s">
        <v>24</v>
      </c>
      <c r="AK2" s="82"/>
      <c r="AL2" s="82" t="s">
        <v>25</v>
      </c>
      <c r="AM2" s="82"/>
      <c r="AN2" s="82" t="s">
        <v>26</v>
      </c>
      <c r="AO2" s="82"/>
      <c r="AP2" s="82" t="s">
        <v>27</v>
      </c>
      <c r="AQ2" s="82"/>
      <c r="AR2" s="82" t="s">
        <v>28</v>
      </c>
      <c r="AS2" s="82"/>
      <c r="AT2" s="82" t="s">
        <v>29</v>
      </c>
      <c r="AU2" s="82"/>
      <c r="AV2" s="82" t="s">
        <v>30</v>
      </c>
      <c r="AW2" s="82"/>
      <c r="AX2" s="82" t="s">
        <v>31</v>
      </c>
      <c r="AY2" s="82"/>
      <c r="AZ2" s="82" t="s">
        <v>32</v>
      </c>
      <c r="BA2" s="82"/>
      <c r="BB2" s="84"/>
    </row>
    <row r="3" spans="1:54" ht="21.75" customHeight="1">
      <c r="A3" s="83" t="s">
        <v>60</v>
      </c>
      <c r="B3" s="83" t="s">
        <v>34</v>
      </c>
      <c r="C3" s="82">
        <f>SUM(D3:BA3)</f>
        <v>150</v>
      </c>
      <c r="D3" s="82"/>
      <c r="E3" s="82" t="s">
        <v>35</v>
      </c>
      <c r="F3" s="82">
        <v>3</v>
      </c>
      <c r="G3" s="82">
        <v>4</v>
      </c>
      <c r="H3" s="82">
        <v>6</v>
      </c>
      <c r="I3" s="82">
        <v>5</v>
      </c>
      <c r="J3" s="82">
        <v>2</v>
      </c>
      <c r="K3" s="82">
        <v>10</v>
      </c>
      <c r="L3" s="82"/>
      <c r="M3" s="82"/>
      <c r="N3" s="82">
        <v>5</v>
      </c>
      <c r="O3" s="82"/>
      <c r="P3" s="82">
        <v>3</v>
      </c>
      <c r="Q3" s="82"/>
      <c r="R3" s="82">
        <v>2</v>
      </c>
      <c r="S3" s="82"/>
      <c r="T3" s="82">
        <v>4</v>
      </c>
      <c r="U3" s="82"/>
      <c r="V3" s="82">
        <v>2</v>
      </c>
      <c r="W3" s="82"/>
      <c r="X3" s="82">
        <v>2</v>
      </c>
      <c r="Y3" s="82"/>
      <c r="Z3" s="82">
        <v>9</v>
      </c>
      <c r="AA3" s="82"/>
      <c r="AB3" s="82">
        <v>61</v>
      </c>
      <c r="AC3" s="82"/>
      <c r="AD3" s="82">
        <v>4</v>
      </c>
      <c r="AE3" s="82"/>
      <c r="AF3" s="82">
        <v>3</v>
      </c>
      <c r="AG3" s="82"/>
      <c r="AH3" s="82"/>
      <c r="AI3" s="82"/>
      <c r="AJ3" s="82">
        <v>11</v>
      </c>
      <c r="AK3" s="82"/>
      <c r="AL3" s="82">
        <v>2</v>
      </c>
      <c r="AM3" s="82"/>
      <c r="AN3" s="82">
        <v>2</v>
      </c>
      <c r="AO3" s="82"/>
      <c r="AP3" s="82">
        <v>2</v>
      </c>
      <c r="AQ3" s="82"/>
      <c r="AR3" s="82">
        <v>4</v>
      </c>
      <c r="AS3" s="82"/>
      <c r="AT3" s="82">
        <v>3</v>
      </c>
      <c r="AU3" s="82"/>
      <c r="AV3" s="82"/>
      <c r="AW3" s="82"/>
      <c r="AX3" s="82">
        <v>1</v>
      </c>
      <c r="AY3" s="82"/>
      <c r="AZ3" s="82"/>
      <c r="BA3" s="82"/>
      <c r="BB3" s="84"/>
    </row>
    <row r="4" spans="1:54" ht="21.75" customHeight="1">
      <c r="A4" s="83" t="s">
        <v>61</v>
      </c>
      <c r="B4" s="83" t="s">
        <v>34</v>
      </c>
      <c r="C4" s="82">
        <f aca="true" t="shared" si="0" ref="C4:C22">SUM(D4:BA4)</f>
        <v>55</v>
      </c>
      <c r="D4" s="82"/>
      <c r="E4" s="82" t="s">
        <v>35</v>
      </c>
      <c r="F4" s="82"/>
      <c r="G4" s="82"/>
      <c r="H4" s="82">
        <v>3</v>
      </c>
      <c r="I4" s="82"/>
      <c r="J4" s="82">
        <v>2</v>
      </c>
      <c r="K4" s="82">
        <v>2</v>
      </c>
      <c r="L4" s="82">
        <v>1</v>
      </c>
      <c r="M4" s="82"/>
      <c r="N4" s="82">
        <v>2</v>
      </c>
      <c r="O4" s="82"/>
      <c r="P4" s="82"/>
      <c r="Q4" s="82"/>
      <c r="R4" s="82"/>
      <c r="S4" s="82"/>
      <c r="T4" s="82">
        <v>2</v>
      </c>
      <c r="U4" s="82"/>
      <c r="V4" s="82">
        <v>2</v>
      </c>
      <c r="W4" s="82"/>
      <c r="X4" s="82">
        <v>1</v>
      </c>
      <c r="Y4" s="82"/>
      <c r="Z4" s="82">
        <v>5</v>
      </c>
      <c r="AA4" s="82"/>
      <c r="AB4" s="82">
        <v>27</v>
      </c>
      <c r="AC4" s="82"/>
      <c r="AD4" s="85"/>
      <c r="AE4" s="82"/>
      <c r="AF4" s="82"/>
      <c r="AG4" s="82"/>
      <c r="AH4" s="82"/>
      <c r="AI4" s="82"/>
      <c r="AJ4" s="82">
        <v>4</v>
      </c>
      <c r="AK4" s="82"/>
      <c r="AL4" s="82"/>
      <c r="AM4" s="82"/>
      <c r="AN4" s="82">
        <v>1</v>
      </c>
      <c r="AO4" s="82"/>
      <c r="AP4" s="82"/>
      <c r="AQ4" s="82"/>
      <c r="AR4" s="82">
        <v>2</v>
      </c>
      <c r="AS4" s="82"/>
      <c r="AT4" s="82"/>
      <c r="AU4" s="82"/>
      <c r="AV4" s="82"/>
      <c r="AW4" s="82"/>
      <c r="AX4" s="82">
        <v>1</v>
      </c>
      <c r="AY4" s="82"/>
      <c r="AZ4" s="82"/>
      <c r="BA4" s="82"/>
      <c r="BB4" s="84"/>
    </row>
    <row r="5" spans="1:54" ht="21.75" customHeight="1">
      <c r="A5" s="83" t="s">
        <v>62</v>
      </c>
      <c r="B5" s="83" t="s">
        <v>34</v>
      </c>
      <c r="C5" s="82">
        <v>150</v>
      </c>
      <c r="D5" s="82"/>
      <c r="E5" s="82" t="s">
        <v>35</v>
      </c>
      <c r="F5" s="82">
        <v>4</v>
      </c>
      <c r="G5" s="82">
        <v>2</v>
      </c>
      <c r="H5" s="82">
        <v>5</v>
      </c>
      <c r="I5" s="82">
        <v>6</v>
      </c>
      <c r="J5" s="82">
        <v>2</v>
      </c>
      <c r="K5" s="82">
        <v>4</v>
      </c>
      <c r="L5" s="82">
        <v>1</v>
      </c>
      <c r="M5" s="82"/>
      <c r="N5" s="82">
        <v>4</v>
      </c>
      <c r="O5" s="82"/>
      <c r="P5" s="82"/>
      <c r="Q5" s="82"/>
      <c r="R5" s="82">
        <v>2</v>
      </c>
      <c r="S5" s="82"/>
      <c r="T5" s="82">
        <v>2</v>
      </c>
      <c r="U5" s="82"/>
      <c r="V5" s="82">
        <v>2</v>
      </c>
      <c r="W5" s="82"/>
      <c r="X5" s="82">
        <v>2</v>
      </c>
      <c r="Y5" s="82"/>
      <c r="Z5" s="82">
        <v>8</v>
      </c>
      <c r="AA5" s="82"/>
      <c r="AB5" s="82">
        <v>92</v>
      </c>
      <c r="AC5" s="82"/>
      <c r="AD5" s="82"/>
      <c r="AE5" s="82"/>
      <c r="AF5" s="82"/>
      <c r="AG5" s="82"/>
      <c r="AH5" s="82"/>
      <c r="AI5" s="82"/>
      <c r="AJ5" s="82">
        <v>4</v>
      </c>
      <c r="AK5" s="82"/>
      <c r="AL5" s="82"/>
      <c r="AM5" s="82"/>
      <c r="AN5" s="82"/>
      <c r="AO5" s="82"/>
      <c r="AP5" s="82">
        <v>2</v>
      </c>
      <c r="AQ5" s="82"/>
      <c r="AR5" s="82">
        <v>2</v>
      </c>
      <c r="AS5" s="82"/>
      <c r="AT5" s="82">
        <v>1</v>
      </c>
      <c r="AU5" s="82"/>
      <c r="AV5" s="82">
        <v>2</v>
      </c>
      <c r="AW5" s="82"/>
      <c r="AX5" s="82">
        <v>3</v>
      </c>
      <c r="AY5" s="82"/>
      <c r="AZ5" s="82"/>
      <c r="BA5" s="82"/>
      <c r="BB5" s="84"/>
    </row>
    <row r="6" spans="1:54" ht="21.75" customHeight="1">
      <c r="A6" s="83" t="s">
        <v>63</v>
      </c>
      <c r="B6" s="83" t="s">
        <v>34</v>
      </c>
      <c r="C6" s="82">
        <v>148</v>
      </c>
      <c r="D6" s="82"/>
      <c r="E6" s="82" t="s">
        <v>35</v>
      </c>
      <c r="F6" s="82"/>
      <c r="G6" s="82"/>
      <c r="H6" s="82">
        <v>4</v>
      </c>
      <c r="I6" s="82"/>
      <c r="J6" s="82"/>
      <c r="K6" s="82"/>
      <c r="L6" s="82">
        <v>1</v>
      </c>
      <c r="M6" s="82"/>
      <c r="N6" s="82">
        <v>2</v>
      </c>
      <c r="O6" s="82"/>
      <c r="P6" s="82"/>
      <c r="Q6" s="82"/>
      <c r="R6" s="82">
        <v>3</v>
      </c>
      <c r="S6" s="82"/>
      <c r="T6" s="82">
        <v>2</v>
      </c>
      <c r="U6" s="82"/>
      <c r="V6" s="82">
        <v>2</v>
      </c>
      <c r="W6" s="82"/>
      <c r="X6" s="82">
        <v>2</v>
      </c>
      <c r="Y6" s="82"/>
      <c r="Z6" s="82">
        <v>2</v>
      </c>
      <c r="AA6" s="82"/>
      <c r="AB6" s="82">
        <v>114</v>
      </c>
      <c r="AC6" s="82"/>
      <c r="AD6" s="82"/>
      <c r="AE6" s="82"/>
      <c r="AF6" s="82"/>
      <c r="AG6" s="82"/>
      <c r="AH6" s="82"/>
      <c r="AI6" s="82"/>
      <c r="AJ6" s="82">
        <v>1</v>
      </c>
      <c r="AK6" s="82"/>
      <c r="AL6" s="82">
        <v>2</v>
      </c>
      <c r="AM6" s="82"/>
      <c r="AN6" s="82">
        <v>3</v>
      </c>
      <c r="AO6" s="82"/>
      <c r="AP6" s="82">
        <v>2</v>
      </c>
      <c r="AQ6" s="82"/>
      <c r="AR6" s="82">
        <v>5</v>
      </c>
      <c r="AS6" s="82"/>
      <c r="AT6" s="82"/>
      <c r="AU6" s="82"/>
      <c r="AV6" s="82">
        <v>1</v>
      </c>
      <c r="AW6" s="82"/>
      <c r="AX6" s="82">
        <v>2</v>
      </c>
      <c r="AY6" s="82"/>
      <c r="AZ6" s="82"/>
      <c r="BA6" s="82"/>
      <c r="BB6" s="84"/>
    </row>
    <row r="7" spans="1:54" ht="21.75" customHeight="1">
      <c r="A7" s="83" t="s">
        <v>64</v>
      </c>
      <c r="B7" s="83" t="s">
        <v>34</v>
      </c>
      <c r="C7" s="82">
        <f t="shared" si="0"/>
        <v>152</v>
      </c>
      <c r="D7" s="82"/>
      <c r="E7" s="82" t="s">
        <v>35</v>
      </c>
      <c r="F7" s="82">
        <v>3</v>
      </c>
      <c r="G7" s="82">
        <v>2</v>
      </c>
      <c r="H7" s="82">
        <v>4</v>
      </c>
      <c r="I7" s="82">
        <v>3</v>
      </c>
      <c r="J7" s="82"/>
      <c r="K7" s="82">
        <v>4</v>
      </c>
      <c r="L7" s="82">
        <v>1</v>
      </c>
      <c r="M7" s="82"/>
      <c r="N7" s="82">
        <v>2</v>
      </c>
      <c r="O7" s="82"/>
      <c r="P7" s="82"/>
      <c r="Q7" s="82"/>
      <c r="R7" s="82"/>
      <c r="S7" s="82"/>
      <c r="T7" s="82"/>
      <c r="U7" s="82"/>
      <c r="V7" s="82">
        <v>1</v>
      </c>
      <c r="W7" s="82"/>
      <c r="X7" s="82">
        <v>2</v>
      </c>
      <c r="Y7" s="82"/>
      <c r="Z7" s="82">
        <v>2</v>
      </c>
      <c r="AA7" s="82"/>
      <c r="AB7" s="82">
        <v>116</v>
      </c>
      <c r="AC7" s="82"/>
      <c r="AD7" s="82">
        <v>2</v>
      </c>
      <c r="AE7" s="82"/>
      <c r="AF7" s="82"/>
      <c r="AG7" s="82"/>
      <c r="AH7" s="82"/>
      <c r="AI7" s="82"/>
      <c r="AJ7" s="82">
        <v>4</v>
      </c>
      <c r="AK7" s="82"/>
      <c r="AL7" s="82">
        <v>2</v>
      </c>
      <c r="AM7" s="82"/>
      <c r="AN7" s="82"/>
      <c r="AO7" s="82"/>
      <c r="AP7" s="82">
        <v>1</v>
      </c>
      <c r="AQ7" s="82"/>
      <c r="AR7" s="82">
        <v>1</v>
      </c>
      <c r="AS7" s="82"/>
      <c r="AT7" s="82">
        <v>2</v>
      </c>
      <c r="AU7" s="82"/>
      <c r="AV7" s="82"/>
      <c r="AW7" s="82"/>
      <c r="AX7" s="82"/>
      <c r="AY7" s="82"/>
      <c r="AZ7" s="82"/>
      <c r="BA7" s="82"/>
      <c r="BB7" s="84"/>
    </row>
    <row r="8" spans="1:54" ht="21.75" customHeight="1">
      <c r="A8" s="83" t="s">
        <v>65</v>
      </c>
      <c r="B8" s="83" t="s">
        <v>34</v>
      </c>
      <c r="C8" s="82">
        <f t="shared" si="0"/>
        <v>100</v>
      </c>
      <c r="D8" s="82"/>
      <c r="E8" s="82" t="s">
        <v>35</v>
      </c>
      <c r="F8" s="82">
        <v>2</v>
      </c>
      <c r="G8" s="82">
        <v>2</v>
      </c>
      <c r="H8" s="82"/>
      <c r="I8" s="82">
        <v>2</v>
      </c>
      <c r="J8" s="82"/>
      <c r="K8" s="82">
        <v>3</v>
      </c>
      <c r="L8" s="82"/>
      <c r="M8" s="82"/>
      <c r="N8" s="82"/>
      <c r="O8" s="82"/>
      <c r="P8" s="82"/>
      <c r="Q8" s="82"/>
      <c r="R8" s="82"/>
      <c r="S8" s="82"/>
      <c r="T8" s="82">
        <v>2</v>
      </c>
      <c r="U8" s="82"/>
      <c r="V8" s="82">
        <v>2</v>
      </c>
      <c r="W8" s="82"/>
      <c r="X8" s="82">
        <v>1</v>
      </c>
      <c r="Y8" s="82"/>
      <c r="Z8" s="82">
        <v>3</v>
      </c>
      <c r="AA8" s="82"/>
      <c r="AB8" s="82">
        <v>79</v>
      </c>
      <c r="AC8" s="82"/>
      <c r="AD8" s="82"/>
      <c r="AE8" s="82"/>
      <c r="AF8" s="82"/>
      <c r="AG8" s="82"/>
      <c r="AH8" s="82"/>
      <c r="AI8" s="82"/>
      <c r="AJ8" s="82">
        <v>1</v>
      </c>
      <c r="AK8" s="82"/>
      <c r="AL8" s="82"/>
      <c r="AM8" s="82"/>
      <c r="AN8" s="82"/>
      <c r="AO8" s="82"/>
      <c r="AP8" s="82"/>
      <c r="AQ8" s="82"/>
      <c r="AR8" s="82">
        <v>1</v>
      </c>
      <c r="AS8" s="82"/>
      <c r="AT8" s="82"/>
      <c r="AU8" s="82"/>
      <c r="AV8" s="82"/>
      <c r="AW8" s="82"/>
      <c r="AX8" s="82">
        <v>1</v>
      </c>
      <c r="AY8" s="82"/>
      <c r="AZ8" s="82">
        <v>1</v>
      </c>
      <c r="BA8" s="82"/>
      <c r="BB8" s="84"/>
    </row>
    <row r="9" spans="1:54" ht="21.75" customHeight="1">
      <c r="A9" s="83" t="s">
        <v>66</v>
      </c>
      <c r="B9" s="83" t="s">
        <v>42</v>
      </c>
      <c r="C9" s="82">
        <f>SUM(D9:AZ9)</f>
        <v>165</v>
      </c>
      <c r="D9" s="82"/>
      <c r="E9" s="82" t="s">
        <v>35</v>
      </c>
      <c r="F9" s="82">
        <v>2</v>
      </c>
      <c r="G9" s="82">
        <v>1</v>
      </c>
      <c r="H9" s="82">
        <v>4</v>
      </c>
      <c r="I9" s="82">
        <v>2</v>
      </c>
      <c r="J9" s="82">
        <v>1</v>
      </c>
      <c r="K9" s="82">
        <v>3</v>
      </c>
      <c r="L9" s="82">
        <v>1</v>
      </c>
      <c r="M9" s="82"/>
      <c r="N9" s="82">
        <v>1</v>
      </c>
      <c r="O9" s="82"/>
      <c r="P9" s="82"/>
      <c r="Q9" s="82"/>
      <c r="R9" s="82">
        <v>2</v>
      </c>
      <c r="S9" s="82"/>
      <c r="T9" s="82">
        <v>2</v>
      </c>
      <c r="U9" s="82"/>
      <c r="V9" s="82">
        <v>2</v>
      </c>
      <c r="W9" s="82"/>
      <c r="X9" s="82">
        <v>2</v>
      </c>
      <c r="Y9" s="82"/>
      <c r="Z9" s="82">
        <v>2</v>
      </c>
      <c r="AA9" s="82"/>
      <c r="AB9" s="82">
        <v>124</v>
      </c>
      <c r="AC9" s="82"/>
      <c r="AD9" s="82">
        <v>2</v>
      </c>
      <c r="AE9" s="82"/>
      <c r="AF9" s="82"/>
      <c r="AG9" s="82"/>
      <c r="AH9" s="82">
        <v>1</v>
      </c>
      <c r="AI9" s="82"/>
      <c r="AJ9" s="82">
        <v>4</v>
      </c>
      <c r="AK9" s="82"/>
      <c r="AL9" s="82">
        <v>1</v>
      </c>
      <c r="AM9" s="82"/>
      <c r="AN9" s="82">
        <v>1</v>
      </c>
      <c r="AO9" s="82"/>
      <c r="AP9" s="82">
        <v>1</v>
      </c>
      <c r="AQ9" s="82"/>
      <c r="AR9" s="82">
        <v>2</v>
      </c>
      <c r="AS9" s="82"/>
      <c r="AT9" s="82">
        <v>1</v>
      </c>
      <c r="AU9" s="82"/>
      <c r="AV9" s="82"/>
      <c r="AW9" s="82"/>
      <c r="AX9" s="82">
        <v>2</v>
      </c>
      <c r="AY9" s="82"/>
      <c r="AZ9" s="82">
        <v>1</v>
      </c>
      <c r="BA9" s="82"/>
      <c r="BB9" s="84"/>
    </row>
    <row r="10" spans="1:54" ht="21.75" customHeight="1">
      <c r="A10" s="83" t="s">
        <v>67</v>
      </c>
      <c r="B10" s="83" t="s">
        <v>42</v>
      </c>
      <c r="C10" s="82">
        <f>SUM(D10:AZ10)</f>
        <v>50</v>
      </c>
      <c r="D10" s="82"/>
      <c r="E10" s="82" t="s">
        <v>35</v>
      </c>
      <c r="F10" s="82">
        <v>1</v>
      </c>
      <c r="G10" s="82"/>
      <c r="H10" s="82">
        <v>2</v>
      </c>
      <c r="I10" s="82">
        <v>1</v>
      </c>
      <c r="J10" s="82">
        <v>1</v>
      </c>
      <c r="K10" s="82">
        <v>2</v>
      </c>
      <c r="L10" s="82">
        <v>1</v>
      </c>
      <c r="M10" s="82"/>
      <c r="N10" s="82">
        <v>1</v>
      </c>
      <c r="O10" s="82"/>
      <c r="P10" s="82"/>
      <c r="Q10" s="82"/>
      <c r="R10" s="82">
        <v>1</v>
      </c>
      <c r="S10" s="82"/>
      <c r="T10" s="82">
        <v>1</v>
      </c>
      <c r="U10" s="82"/>
      <c r="V10" s="82">
        <v>1</v>
      </c>
      <c r="W10" s="82"/>
      <c r="X10" s="82"/>
      <c r="Y10" s="82"/>
      <c r="Z10" s="82">
        <v>1</v>
      </c>
      <c r="AA10" s="82"/>
      <c r="AB10" s="82">
        <v>29</v>
      </c>
      <c r="AC10" s="82"/>
      <c r="AD10" s="82">
        <v>1</v>
      </c>
      <c r="AE10" s="82"/>
      <c r="AF10" s="82"/>
      <c r="AG10" s="82"/>
      <c r="AH10" s="82"/>
      <c r="AI10" s="82"/>
      <c r="AJ10" s="82">
        <v>2</v>
      </c>
      <c r="AK10" s="82"/>
      <c r="AL10" s="82"/>
      <c r="AM10" s="82"/>
      <c r="AN10" s="82"/>
      <c r="AO10" s="82"/>
      <c r="AP10" s="82">
        <v>1</v>
      </c>
      <c r="AQ10" s="82"/>
      <c r="AR10" s="82">
        <v>1</v>
      </c>
      <c r="AS10" s="82"/>
      <c r="AT10" s="82"/>
      <c r="AU10" s="82"/>
      <c r="AV10" s="82"/>
      <c r="AW10" s="82"/>
      <c r="AX10" s="82">
        <v>2</v>
      </c>
      <c r="AY10" s="82"/>
      <c r="AZ10" s="82">
        <v>1</v>
      </c>
      <c r="BA10" s="82"/>
      <c r="BB10" s="84"/>
    </row>
    <row r="11" spans="1:54" ht="21.75" customHeight="1">
      <c r="A11" s="83" t="s">
        <v>44</v>
      </c>
      <c r="B11" s="83" t="s">
        <v>42</v>
      </c>
      <c r="C11" s="82">
        <f t="shared" si="0"/>
        <v>100</v>
      </c>
      <c r="D11" s="82"/>
      <c r="E11" s="82"/>
      <c r="F11" s="82">
        <v>1</v>
      </c>
      <c r="G11" s="82">
        <v>1</v>
      </c>
      <c r="H11" s="82">
        <v>3</v>
      </c>
      <c r="I11" s="82">
        <v>1</v>
      </c>
      <c r="J11" s="82">
        <v>1</v>
      </c>
      <c r="K11" s="82">
        <v>3</v>
      </c>
      <c r="L11" s="82">
        <v>2</v>
      </c>
      <c r="M11" s="82"/>
      <c r="N11" s="82">
        <v>2</v>
      </c>
      <c r="O11" s="82"/>
      <c r="P11" s="82"/>
      <c r="Q11" s="82"/>
      <c r="R11" s="82">
        <v>2</v>
      </c>
      <c r="S11" s="82"/>
      <c r="T11" s="82">
        <v>1</v>
      </c>
      <c r="U11" s="82"/>
      <c r="V11" s="82"/>
      <c r="W11" s="82"/>
      <c r="X11" s="82">
        <v>2</v>
      </c>
      <c r="Y11" s="82"/>
      <c r="Z11" s="82">
        <v>2</v>
      </c>
      <c r="AA11" s="82"/>
      <c r="AB11" s="82">
        <v>68</v>
      </c>
      <c r="AC11" s="82"/>
      <c r="AD11" s="82">
        <v>2</v>
      </c>
      <c r="AE11" s="82"/>
      <c r="AF11" s="82"/>
      <c r="AG11" s="82"/>
      <c r="AH11" s="82">
        <v>1</v>
      </c>
      <c r="AI11" s="82"/>
      <c r="AJ11" s="82">
        <v>3</v>
      </c>
      <c r="AK11" s="82"/>
      <c r="AL11" s="82"/>
      <c r="AM11" s="82"/>
      <c r="AN11" s="82"/>
      <c r="AO11" s="82"/>
      <c r="AP11" s="82">
        <v>1</v>
      </c>
      <c r="AQ11" s="82"/>
      <c r="AR11" s="82">
        <v>1</v>
      </c>
      <c r="AS11" s="82"/>
      <c r="AT11" s="82">
        <v>1</v>
      </c>
      <c r="AU11" s="82"/>
      <c r="AV11" s="82"/>
      <c r="AW11" s="82"/>
      <c r="AX11" s="82">
        <v>2</v>
      </c>
      <c r="AY11" s="82"/>
      <c r="AZ11" s="82"/>
      <c r="BA11" s="82"/>
      <c r="BB11" s="84"/>
    </row>
    <row r="12" spans="1:54" ht="21.75" customHeight="1">
      <c r="A12" s="83" t="s">
        <v>68</v>
      </c>
      <c r="B12" s="83" t="s">
        <v>34</v>
      </c>
      <c r="C12" s="82">
        <f t="shared" si="0"/>
        <v>100</v>
      </c>
      <c r="D12" s="82"/>
      <c r="E12" s="82" t="s">
        <v>35</v>
      </c>
      <c r="F12" s="82">
        <v>1</v>
      </c>
      <c r="G12" s="82"/>
      <c r="H12" s="82">
        <v>4</v>
      </c>
      <c r="I12" s="82">
        <v>3</v>
      </c>
      <c r="J12" s="82">
        <v>2</v>
      </c>
      <c r="K12" s="82">
        <v>6</v>
      </c>
      <c r="L12" s="82">
        <v>1</v>
      </c>
      <c r="M12" s="82"/>
      <c r="N12" s="82">
        <v>2</v>
      </c>
      <c r="O12" s="82"/>
      <c r="P12" s="82"/>
      <c r="Q12" s="82"/>
      <c r="R12" s="82">
        <v>1</v>
      </c>
      <c r="S12" s="82"/>
      <c r="T12" s="82">
        <v>1</v>
      </c>
      <c r="U12" s="82"/>
      <c r="V12" s="82">
        <v>1</v>
      </c>
      <c r="W12" s="82"/>
      <c r="X12" s="82">
        <v>1</v>
      </c>
      <c r="Y12" s="82"/>
      <c r="Z12" s="82"/>
      <c r="AA12" s="82"/>
      <c r="AB12" s="82">
        <v>65</v>
      </c>
      <c r="AC12" s="82"/>
      <c r="AD12" s="82">
        <v>1</v>
      </c>
      <c r="AE12" s="82"/>
      <c r="AF12" s="82"/>
      <c r="AG12" s="82"/>
      <c r="AH12" s="82"/>
      <c r="AI12" s="82"/>
      <c r="AJ12" s="82">
        <v>5</v>
      </c>
      <c r="AK12" s="82"/>
      <c r="AL12" s="82">
        <v>1</v>
      </c>
      <c r="AM12" s="82"/>
      <c r="AN12" s="82"/>
      <c r="AO12" s="82"/>
      <c r="AP12" s="82">
        <v>1</v>
      </c>
      <c r="AQ12" s="82"/>
      <c r="AR12" s="82">
        <v>2</v>
      </c>
      <c r="AS12" s="82"/>
      <c r="AT12" s="82">
        <v>1</v>
      </c>
      <c r="AU12" s="82"/>
      <c r="AV12" s="82"/>
      <c r="AW12" s="82"/>
      <c r="AX12" s="82">
        <v>1</v>
      </c>
      <c r="AY12" s="82"/>
      <c r="AZ12" s="82"/>
      <c r="BA12" s="82"/>
      <c r="BB12" s="84"/>
    </row>
    <row r="13" spans="1:54" ht="21.75" customHeight="1">
      <c r="A13" s="83" t="s">
        <v>69</v>
      </c>
      <c r="B13" s="83" t="s">
        <v>34</v>
      </c>
      <c r="C13" s="82">
        <f t="shared" si="0"/>
        <v>160</v>
      </c>
      <c r="D13" s="82"/>
      <c r="E13" s="82" t="s">
        <v>35</v>
      </c>
      <c r="F13" s="82">
        <v>4</v>
      </c>
      <c r="G13" s="82"/>
      <c r="H13" s="82">
        <v>6</v>
      </c>
      <c r="I13" s="82">
        <v>2</v>
      </c>
      <c r="J13" s="82">
        <v>3</v>
      </c>
      <c r="K13" s="82">
        <v>5</v>
      </c>
      <c r="L13" s="82">
        <v>2</v>
      </c>
      <c r="M13" s="82"/>
      <c r="N13" s="82">
        <v>2</v>
      </c>
      <c r="O13" s="82"/>
      <c r="P13" s="82">
        <v>3</v>
      </c>
      <c r="Q13" s="82"/>
      <c r="R13" s="82">
        <v>4</v>
      </c>
      <c r="S13" s="82"/>
      <c r="T13" s="82">
        <v>1</v>
      </c>
      <c r="U13" s="82"/>
      <c r="V13" s="82">
        <v>3</v>
      </c>
      <c r="W13" s="82"/>
      <c r="X13" s="82">
        <v>3</v>
      </c>
      <c r="Y13" s="82"/>
      <c r="Z13" s="82">
        <v>4</v>
      </c>
      <c r="AA13" s="82"/>
      <c r="AB13" s="82">
        <v>104</v>
      </c>
      <c r="AC13" s="82"/>
      <c r="AD13" s="82"/>
      <c r="AE13" s="82"/>
      <c r="AF13" s="82"/>
      <c r="AG13" s="82"/>
      <c r="AH13" s="82">
        <v>3</v>
      </c>
      <c r="AI13" s="82"/>
      <c r="AJ13" s="82">
        <v>5</v>
      </c>
      <c r="AK13" s="82"/>
      <c r="AL13" s="82"/>
      <c r="AM13" s="82"/>
      <c r="AN13" s="82">
        <v>1</v>
      </c>
      <c r="AO13" s="82"/>
      <c r="AP13" s="82"/>
      <c r="AQ13" s="82"/>
      <c r="AR13" s="82">
        <v>4</v>
      </c>
      <c r="AS13" s="82"/>
      <c r="AT13" s="82"/>
      <c r="AU13" s="82"/>
      <c r="AV13" s="82"/>
      <c r="AW13" s="82"/>
      <c r="AX13" s="82">
        <v>1</v>
      </c>
      <c r="AY13" s="82"/>
      <c r="AZ13" s="82"/>
      <c r="BA13" s="82"/>
      <c r="BB13" s="84"/>
    </row>
    <row r="14" spans="1:54" s="72" customFormat="1" ht="21.75" customHeight="1">
      <c r="A14" s="83" t="s">
        <v>47</v>
      </c>
      <c r="B14" s="83" t="s">
        <v>34</v>
      </c>
      <c r="C14" s="82">
        <f t="shared" si="0"/>
        <v>200</v>
      </c>
      <c r="D14" s="82">
        <v>15</v>
      </c>
      <c r="E14" s="82">
        <v>2</v>
      </c>
      <c r="F14" s="82"/>
      <c r="G14" s="82">
        <v>2</v>
      </c>
      <c r="H14" s="82">
        <v>4</v>
      </c>
      <c r="I14" s="82">
        <v>3</v>
      </c>
      <c r="J14" s="82">
        <v>2</v>
      </c>
      <c r="K14" s="82">
        <v>10</v>
      </c>
      <c r="L14" s="82">
        <v>2</v>
      </c>
      <c r="M14" s="82"/>
      <c r="N14" s="82">
        <v>2</v>
      </c>
      <c r="O14" s="82"/>
      <c r="P14" s="82">
        <v>2</v>
      </c>
      <c r="Q14" s="82"/>
      <c r="R14" s="82">
        <v>2</v>
      </c>
      <c r="S14" s="82"/>
      <c r="T14" s="82">
        <v>1</v>
      </c>
      <c r="U14" s="82"/>
      <c r="V14" s="82"/>
      <c r="W14" s="82"/>
      <c r="X14" s="82">
        <v>2</v>
      </c>
      <c r="Y14" s="82"/>
      <c r="Z14" s="82">
        <v>2</v>
      </c>
      <c r="AA14" s="82"/>
      <c r="AB14" s="82">
        <v>118</v>
      </c>
      <c r="AC14" s="82"/>
      <c r="AD14" s="82">
        <v>2</v>
      </c>
      <c r="AE14" s="82"/>
      <c r="AF14" s="82">
        <v>4</v>
      </c>
      <c r="AG14" s="82"/>
      <c r="AH14" s="82">
        <v>4</v>
      </c>
      <c r="AI14" s="82"/>
      <c r="AJ14" s="82">
        <v>6</v>
      </c>
      <c r="AK14" s="82"/>
      <c r="AL14" s="82">
        <v>2</v>
      </c>
      <c r="AM14" s="82"/>
      <c r="AN14" s="82"/>
      <c r="AO14" s="85"/>
      <c r="AP14" s="82">
        <v>2</v>
      </c>
      <c r="AQ14" s="82"/>
      <c r="AR14" s="82">
        <v>4</v>
      </c>
      <c r="AS14" s="85"/>
      <c r="AT14" s="82"/>
      <c r="AU14" s="85"/>
      <c r="AV14" s="82">
        <v>3</v>
      </c>
      <c r="AW14" s="82"/>
      <c r="AX14" s="82">
        <v>2</v>
      </c>
      <c r="AY14" s="82"/>
      <c r="AZ14" s="82">
        <v>2</v>
      </c>
      <c r="BA14" s="82"/>
      <c r="BB14" s="84"/>
    </row>
    <row r="15" spans="1:54" ht="21.75" customHeight="1">
      <c r="A15" s="83" t="s">
        <v>48</v>
      </c>
      <c r="B15" s="83" t="s">
        <v>34</v>
      </c>
      <c r="C15" s="82">
        <f t="shared" si="0"/>
        <v>200</v>
      </c>
      <c r="D15" s="82"/>
      <c r="E15" s="82"/>
      <c r="F15" s="82">
        <v>7</v>
      </c>
      <c r="G15" s="82">
        <v>2</v>
      </c>
      <c r="H15" s="82">
        <v>8</v>
      </c>
      <c r="I15" s="82">
        <v>2</v>
      </c>
      <c r="J15" s="82">
        <v>3</v>
      </c>
      <c r="K15" s="82"/>
      <c r="L15" s="82">
        <v>2</v>
      </c>
      <c r="M15" s="82"/>
      <c r="N15" s="82"/>
      <c r="O15" s="85"/>
      <c r="P15" s="82">
        <v>2</v>
      </c>
      <c r="Q15" s="82"/>
      <c r="R15" s="82"/>
      <c r="S15" s="82"/>
      <c r="T15" s="82"/>
      <c r="U15" s="82"/>
      <c r="V15" s="82"/>
      <c r="W15" s="82"/>
      <c r="X15" s="82">
        <v>2</v>
      </c>
      <c r="Y15" s="82"/>
      <c r="Z15" s="82">
        <v>6</v>
      </c>
      <c r="AA15" s="82"/>
      <c r="AB15" s="82">
        <v>128</v>
      </c>
      <c r="AC15" s="82"/>
      <c r="AD15" s="82">
        <v>4</v>
      </c>
      <c r="AE15" s="82"/>
      <c r="AF15" s="82">
        <v>3</v>
      </c>
      <c r="AG15" s="82"/>
      <c r="AH15" s="82">
        <v>3</v>
      </c>
      <c r="AI15" s="82"/>
      <c r="AJ15" s="82">
        <v>8</v>
      </c>
      <c r="AK15" s="82"/>
      <c r="AL15" s="82">
        <v>2</v>
      </c>
      <c r="AM15" s="82"/>
      <c r="AN15" s="82">
        <v>4</v>
      </c>
      <c r="AO15" s="82"/>
      <c r="AP15" s="82">
        <v>4</v>
      </c>
      <c r="AQ15" s="82"/>
      <c r="AR15" s="82">
        <v>2</v>
      </c>
      <c r="AS15" s="82"/>
      <c r="AT15" s="82">
        <v>2</v>
      </c>
      <c r="AU15" s="82"/>
      <c r="AV15" s="82">
        <v>4</v>
      </c>
      <c r="AW15" s="82"/>
      <c r="AX15" s="82"/>
      <c r="AY15" s="82"/>
      <c r="AZ15" s="82">
        <v>2</v>
      </c>
      <c r="BA15" s="82"/>
      <c r="BB15" s="84"/>
    </row>
    <row r="16" spans="1:54" ht="21.75" customHeight="1">
      <c r="A16" s="83" t="s">
        <v>70</v>
      </c>
      <c r="B16" s="83" t="s">
        <v>34</v>
      </c>
      <c r="C16" s="82">
        <f t="shared" si="0"/>
        <v>150</v>
      </c>
      <c r="D16" s="82" t="s">
        <v>35</v>
      </c>
      <c r="E16" s="82" t="s">
        <v>35</v>
      </c>
      <c r="F16" s="82">
        <v>2</v>
      </c>
      <c r="G16" s="82">
        <v>2</v>
      </c>
      <c r="H16" s="82">
        <v>5</v>
      </c>
      <c r="I16" s="82">
        <v>2</v>
      </c>
      <c r="J16" s="82">
        <v>2</v>
      </c>
      <c r="K16" s="82">
        <v>9</v>
      </c>
      <c r="L16" s="82">
        <v>2</v>
      </c>
      <c r="M16" s="82"/>
      <c r="N16" s="82">
        <v>2</v>
      </c>
      <c r="O16" s="82"/>
      <c r="P16" s="82"/>
      <c r="Q16" s="82"/>
      <c r="R16" s="82">
        <v>2</v>
      </c>
      <c r="S16" s="82"/>
      <c r="T16" s="82">
        <v>2</v>
      </c>
      <c r="U16" s="82"/>
      <c r="V16" s="82">
        <v>3</v>
      </c>
      <c r="W16" s="82"/>
      <c r="X16" s="82">
        <v>2</v>
      </c>
      <c r="Y16" s="82"/>
      <c r="Z16" s="82">
        <v>2</v>
      </c>
      <c r="AA16" s="82"/>
      <c r="AB16" s="82">
        <v>95</v>
      </c>
      <c r="AC16" s="82"/>
      <c r="AD16" s="82"/>
      <c r="AE16" s="82"/>
      <c r="AF16" s="82">
        <v>2</v>
      </c>
      <c r="AG16" s="82"/>
      <c r="AH16" s="82">
        <v>3</v>
      </c>
      <c r="AI16" s="82"/>
      <c r="AJ16" s="82">
        <v>2</v>
      </c>
      <c r="AK16" s="82"/>
      <c r="AL16" s="82">
        <v>3</v>
      </c>
      <c r="AM16" s="82"/>
      <c r="AN16" s="82">
        <v>1</v>
      </c>
      <c r="AO16" s="82"/>
      <c r="AP16" s="82"/>
      <c r="AQ16" s="82"/>
      <c r="AR16" s="82">
        <v>4</v>
      </c>
      <c r="AS16" s="82"/>
      <c r="AT16" s="82">
        <v>1</v>
      </c>
      <c r="AU16" s="82"/>
      <c r="AV16" s="85"/>
      <c r="AW16" s="82"/>
      <c r="AX16" s="82"/>
      <c r="AY16" s="82"/>
      <c r="AZ16" s="82">
        <v>2</v>
      </c>
      <c r="BA16" s="82"/>
      <c r="BB16" s="84"/>
    </row>
    <row r="17" spans="1:54" ht="21.75" customHeight="1">
      <c r="A17" s="83" t="s">
        <v>71</v>
      </c>
      <c r="B17" s="83" t="s">
        <v>34</v>
      </c>
      <c r="C17" s="82">
        <f t="shared" si="0"/>
        <v>110</v>
      </c>
      <c r="D17" s="82" t="s">
        <v>35</v>
      </c>
      <c r="E17" s="82" t="s">
        <v>35</v>
      </c>
      <c r="F17" s="82"/>
      <c r="G17" s="82"/>
      <c r="H17" s="82">
        <v>4</v>
      </c>
      <c r="I17" s="82">
        <v>2</v>
      </c>
      <c r="J17" s="82">
        <v>2</v>
      </c>
      <c r="K17" s="82">
        <v>4</v>
      </c>
      <c r="L17" s="82">
        <v>2</v>
      </c>
      <c r="M17" s="82"/>
      <c r="N17" s="82">
        <v>2</v>
      </c>
      <c r="O17" s="82"/>
      <c r="P17" s="82"/>
      <c r="Q17" s="82"/>
      <c r="R17" s="82">
        <v>2</v>
      </c>
      <c r="S17" s="82"/>
      <c r="T17" s="82"/>
      <c r="U17" s="82"/>
      <c r="V17" s="82">
        <v>2</v>
      </c>
      <c r="W17" s="82"/>
      <c r="X17" s="82">
        <v>2</v>
      </c>
      <c r="Y17" s="82"/>
      <c r="Z17" s="82">
        <v>1</v>
      </c>
      <c r="AA17" s="82"/>
      <c r="AB17" s="82">
        <v>77</v>
      </c>
      <c r="AC17" s="82"/>
      <c r="AD17" s="82">
        <v>2</v>
      </c>
      <c r="AE17" s="82"/>
      <c r="AF17" s="82"/>
      <c r="AG17" s="82"/>
      <c r="AH17" s="82"/>
      <c r="AI17" s="82"/>
      <c r="AJ17" s="82">
        <v>2</v>
      </c>
      <c r="AK17" s="82"/>
      <c r="AL17" s="82"/>
      <c r="AM17" s="82"/>
      <c r="AN17" s="82"/>
      <c r="AO17" s="82"/>
      <c r="AP17" s="82"/>
      <c r="AQ17" s="82"/>
      <c r="AR17" s="82">
        <v>2</v>
      </c>
      <c r="AS17" s="82"/>
      <c r="AT17" s="82">
        <v>2</v>
      </c>
      <c r="AU17" s="82"/>
      <c r="AV17" s="82"/>
      <c r="AW17" s="82"/>
      <c r="AX17" s="82">
        <v>2</v>
      </c>
      <c r="AY17" s="82"/>
      <c r="AZ17" s="82"/>
      <c r="BA17" s="82"/>
      <c r="BB17" s="84"/>
    </row>
    <row r="18" spans="1:54" ht="21.75" customHeight="1">
      <c r="A18" s="83" t="s">
        <v>72</v>
      </c>
      <c r="B18" s="83" t="s">
        <v>34</v>
      </c>
      <c r="C18" s="82">
        <f>SUM(D18:AZ18)</f>
        <v>110</v>
      </c>
      <c r="D18" s="82" t="s">
        <v>35</v>
      </c>
      <c r="E18" s="82" t="s">
        <v>35</v>
      </c>
      <c r="F18" s="82">
        <v>2</v>
      </c>
      <c r="G18" s="82">
        <v>2</v>
      </c>
      <c r="H18" s="82">
        <v>4</v>
      </c>
      <c r="I18" s="82">
        <v>1</v>
      </c>
      <c r="J18" s="82">
        <v>2</v>
      </c>
      <c r="K18" s="82">
        <v>3</v>
      </c>
      <c r="L18" s="82">
        <v>1</v>
      </c>
      <c r="M18" s="82"/>
      <c r="N18" s="82">
        <v>2</v>
      </c>
      <c r="O18" s="82"/>
      <c r="P18" s="82"/>
      <c r="Q18" s="82"/>
      <c r="R18" s="82">
        <v>2</v>
      </c>
      <c r="S18" s="82"/>
      <c r="T18" s="82"/>
      <c r="U18" s="82"/>
      <c r="V18" s="82">
        <v>2</v>
      </c>
      <c r="W18" s="82"/>
      <c r="X18" s="82">
        <v>1</v>
      </c>
      <c r="Y18" s="82"/>
      <c r="Z18" s="82">
        <v>3</v>
      </c>
      <c r="AA18" s="82"/>
      <c r="AB18" s="82">
        <v>77</v>
      </c>
      <c r="AC18" s="82"/>
      <c r="AD18" s="82"/>
      <c r="AE18" s="82"/>
      <c r="AF18" s="82"/>
      <c r="AG18" s="82"/>
      <c r="AH18" s="82"/>
      <c r="AI18" s="82"/>
      <c r="AJ18" s="82">
        <v>2</v>
      </c>
      <c r="AK18" s="82"/>
      <c r="AL18" s="82"/>
      <c r="AM18" s="82"/>
      <c r="AN18" s="82"/>
      <c r="AO18" s="82"/>
      <c r="AP18" s="82"/>
      <c r="AQ18" s="82"/>
      <c r="AR18" s="82">
        <v>2</v>
      </c>
      <c r="AS18" s="82"/>
      <c r="AT18" s="82">
        <v>1</v>
      </c>
      <c r="AU18" s="82"/>
      <c r="AV18" s="82"/>
      <c r="AW18" s="82"/>
      <c r="AX18" s="82">
        <v>2</v>
      </c>
      <c r="AY18" s="82"/>
      <c r="AZ18" s="82">
        <v>1</v>
      </c>
      <c r="BA18" s="82"/>
      <c r="BB18" s="84"/>
    </row>
    <row r="19" spans="1:56" s="73" customFormat="1" ht="21.75" customHeight="1">
      <c r="A19" s="83" t="s">
        <v>73</v>
      </c>
      <c r="B19" s="83" t="s">
        <v>34</v>
      </c>
      <c r="C19" s="82">
        <f t="shared" si="0"/>
        <v>60</v>
      </c>
      <c r="D19" s="82"/>
      <c r="E19" s="82"/>
      <c r="F19" s="82">
        <v>2</v>
      </c>
      <c r="G19" s="82"/>
      <c r="H19" s="82">
        <v>2</v>
      </c>
      <c r="I19" s="82">
        <v>2</v>
      </c>
      <c r="J19" s="82">
        <v>2</v>
      </c>
      <c r="K19" s="82">
        <v>4</v>
      </c>
      <c r="L19" s="82">
        <v>2</v>
      </c>
      <c r="M19" s="82"/>
      <c r="N19" s="82">
        <v>2</v>
      </c>
      <c r="O19" s="82"/>
      <c r="P19" s="82"/>
      <c r="Q19" s="82"/>
      <c r="R19" s="82">
        <v>3</v>
      </c>
      <c r="S19" s="82"/>
      <c r="T19" s="82">
        <v>2</v>
      </c>
      <c r="U19" s="82"/>
      <c r="V19" s="82">
        <v>3</v>
      </c>
      <c r="W19" s="82"/>
      <c r="X19" s="82"/>
      <c r="Y19" s="82"/>
      <c r="Z19" s="82">
        <v>3</v>
      </c>
      <c r="AA19" s="82"/>
      <c r="AB19" s="82">
        <v>27</v>
      </c>
      <c r="AC19" s="82"/>
      <c r="AD19" s="82"/>
      <c r="AE19" s="82"/>
      <c r="AF19" s="82"/>
      <c r="AG19" s="82"/>
      <c r="AH19" s="82"/>
      <c r="AI19" s="82"/>
      <c r="AJ19" s="82">
        <v>2</v>
      </c>
      <c r="AK19" s="82"/>
      <c r="AL19" s="82">
        <v>2</v>
      </c>
      <c r="AM19" s="82"/>
      <c r="AN19" s="82"/>
      <c r="AO19" s="82"/>
      <c r="AP19" s="82"/>
      <c r="AQ19" s="82"/>
      <c r="AR19" s="82">
        <v>1</v>
      </c>
      <c r="AS19" s="82"/>
      <c r="AT19" s="82"/>
      <c r="AU19" s="82"/>
      <c r="AV19" s="82"/>
      <c r="AW19" s="82"/>
      <c r="AX19" s="82">
        <v>1</v>
      </c>
      <c r="AY19" s="82"/>
      <c r="AZ19" s="82"/>
      <c r="BA19" s="82"/>
      <c r="BB19" s="88"/>
      <c r="BC19" s="72"/>
      <c r="BD19" s="72"/>
    </row>
    <row r="20" spans="1:54" ht="21.75" customHeight="1">
      <c r="A20" s="83" t="s">
        <v>74</v>
      </c>
      <c r="B20" s="83" t="s">
        <v>34</v>
      </c>
      <c r="C20" s="82">
        <f t="shared" si="0"/>
        <v>150</v>
      </c>
      <c r="D20" s="82" t="s">
        <v>35</v>
      </c>
      <c r="E20" s="82" t="s">
        <v>35</v>
      </c>
      <c r="F20" s="82">
        <v>6</v>
      </c>
      <c r="G20" s="82"/>
      <c r="H20" s="82">
        <v>6</v>
      </c>
      <c r="I20" s="82">
        <v>4</v>
      </c>
      <c r="J20" s="82">
        <v>3</v>
      </c>
      <c r="K20" s="82">
        <v>4</v>
      </c>
      <c r="L20" s="82">
        <v>2</v>
      </c>
      <c r="M20" s="82"/>
      <c r="N20" s="82">
        <v>7</v>
      </c>
      <c r="O20" s="82"/>
      <c r="P20" s="82"/>
      <c r="Q20" s="82"/>
      <c r="R20" s="82">
        <v>2</v>
      </c>
      <c r="S20" s="82"/>
      <c r="T20" s="82">
        <v>2</v>
      </c>
      <c r="U20" s="82"/>
      <c r="V20" s="82">
        <v>2</v>
      </c>
      <c r="W20" s="82"/>
      <c r="X20" s="82">
        <v>2</v>
      </c>
      <c r="Y20" s="82"/>
      <c r="Z20" s="82">
        <v>8</v>
      </c>
      <c r="AA20" s="82"/>
      <c r="AB20" s="82">
        <v>81</v>
      </c>
      <c r="AC20" s="82"/>
      <c r="AD20" s="82"/>
      <c r="AE20" s="82"/>
      <c r="AF20" s="82">
        <v>3</v>
      </c>
      <c r="AG20" s="82"/>
      <c r="AH20" s="82"/>
      <c r="AI20" s="82"/>
      <c r="AJ20" s="82">
        <v>8</v>
      </c>
      <c r="AK20" s="82"/>
      <c r="AL20" s="82">
        <v>3</v>
      </c>
      <c r="AM20" s="82"/>
      <c r="AN20" s="82">
        <v>2</v>
      </c>
      <c r="AO20" s="82"/>
      <c r="AP20" s="82">
        <v>3</v>
      </c>
      <c r="AQ20" s="82"/>
      <c r="AR20" s="82">
        <v>2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4"/>
    </row>
    <row r="21" spans="1:54" ht="21.75" customHeight="1">
      <c r="A21" s="83" t="s">
        <v>75</v>
      </c>
      <c r="B21" s="83" t="s">
        <v>57</v>
      </c>
      <c r="C21" s="82">
        <f t="shared" si="0"/>
        <v>160</v>
      </c>
      <c r="D21" s="82" t="s">
        <v>35</v>
      </c>
      <c r="E21" s="82" t="s">
        <v>35</v>
      </c>
      <c r="F21" s="82"/>
      <c r="G21" s="82"/>
      <c r="H21" s="82">
        <v>4</v>
      </c>
      <c r="I21" s="82"/>
      <c r="J21" s="82"/>
      <c r="K21" s="82">
        <v>4</v>
      </c>
      <c r="L21" s="82">
        <v>4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>
        <v>4</v>
      </c>
      <c r="Y21" s="82"/>
      <c r="Z21" s="82">
        <v>5</v>
      </c>
      <c r="AA21" s="82"/>
      <c r="AB21" s="82">
        <v>135</v>
      </c>
      <c r="AC21" s="82"/>
      <c r="AD21" s="82"/>
      <c r="AE21" s="82"/>
      <c r="AF21" s="82"/>
      <c r="AG21" s="82"/>
      <c r="AH21" s="82"/>
      <c r="AI21" s="82"/>
      <c r="AJ21" s="82">
        <v>4</v>
      </c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4"/>
    </row>
    <row r="22" spans="1:54" ht="21.75" customHeight="1">
      <c r="A22" s="83" t="s">
        <v>58</v>
      </c>
      <c r="B22" s="83" t="s">
        <v>57</v>
      </c>
      <c r="C22" s="82">
        <f t="shared" si="0"/>
        <v>80</v>
      </c>
      <c r="D22" s="82"/>
      <c r="E22" s="82"/>
      <c r="F22" s="82"/>
      <c r="G22" s="82"/>
      <c r="H22" s="82">
        <v>2</v>
      </c>
      <c r="I22" s="82"/>
      <c r="J22" s="82"/>
      <c r="K22" s="82">
        <v>2</v>
      </c>
      <c r="L22" s="82">
        <v>2</v>
      </c>
      <c r="M22" s="82"/>
      <c r="N22" s="82"/>
      <c r="O22" s="82"/>
      <c r="P22" s="82"/>
      <c r="Q22" s="82"/>
      <c r="R22" s="87"/>
      <c r="S22" s="87"/>
      <c r="T22" s="82"/>
      <c r="U22" s="82"/>
      <c r="V22" s="85"/>
      <c r="W22" s="82"/>
      <c r="X22" s="82">
        <v>2</v>
      </c>
      <c r="Y22" s="82"/>
      <c r="Z22" s="82">
        <v>2</v>
      </c>
      <c r="AA22" s="85"/>
      <c r="AB22" s="82">
        <v>68</v>
      </c>
      <c r="AC22" s="82"/>
      <c r="AD22" s="82"/>
      <c r="AE22" s="82"/>
      <c r="AF22" s="82"/>
      <c r="AG22" s="82"/>
      <c r="AH22" s="82"/>
      <c r="AI22" s="82"/>
      <c r="AJ22" s="82">
        <v>2</v>
      </c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4"/>
    </row>
    <row r="23" spans="1:54" ht="21.75" customHeight="1">
      <c r="A23" s="82" t="s">
        <v>3</v>
      </c>
      <c r="B23" s="82"/>
      <c r="C23" s="82">
        <f aca="true" t="shared" si="1" ref="C23:L23">SUM(C3:C22)</f>
        <v>2550</v>
      </c>
      <c r="D23" s="82">
        <f t="shared" si="1"/>
        <v>15</v>
      </c>
      <c r="E23" s="82">
        <f t="shared" si="1"/>
        <v>2</v>
      </c>
      <c r="F23" s="82">
        <f t="shared" si="1"/>
        <v>40</v>
      </c>
      <c r="G23" s="82">
        <f t="shared" si="1"/>
        <v>20</v>
      </c>
      <c r="H23" s="82">
        <f t="shared" si="1"/>
        <v>80</v>
      </c>
      <c r="I23" s="82">
        <f t="shared" si="1"/>
        <v>41</v>
      </c>
      <c r="J23" s="82">
        <f t="shared" si="1"/>
        <v>30</v>
      </c>
      <c r="K23" s="82">
        <f t="shared" si="1"/>
        <v>82</v>
      </c>
      <c r="L23" s="82">
        <f t="shared" si="1"/>
        <v>30</v>
      </c>
      <c r="M23" s="82"/>
      <c r="N23" s="82">
        <f>SUM(N3:N22)</f>
        <v>40</v>
      </c>
      <c r="O23" s="82"/>
      <c r="P23" s="82">
        <f>SUM(P3:P22)</f>
        <v>10</v>
      </c>
      <c r="Q23" s="82"/>
      <c r="R23" s="82">
        <f>SUM(R3:R22)</f>
        <v>30</v>
      </c>
      <c r="S23" s="82"/>
      <c r="T23" s="82">
        <f>SUM(T3:T22)</f>
        <v>25</v>
      </c>
      <c r="U23" s="82"/>
      <c r="V23" s="82">
        <f>SUM(V3:V22)</f>
        <v>30</v>
      </c>
      <c r="W23" s="82"/>
      <c r="X23" s="82">
        <f>SUM(X3:X22)</f>
        <v>35</v>
      </c>
      <c r="Y23" s="82"/>
      <c r="Z23" s="82">
        <f>SUM(Z3:Z22)</f>
        <v>70</v>
      </c>
      <c r="AA23" s="82"/>
      <c r="AB23" s="82">
        <f>SUM(AB3:AB22)</f>
        <v>1685</v>
      </c>
      <c r="AC23" s="82"/>
      <c r="AD23" s="82">
        <f>SUM(AD3:AD22)</f>
        <v>20</v>
      </c>
      <c r="AE23" s="82"/>
      <c r="AF23" s="82">
        <f>SUM(AF3:AF22)</f>
        <v>15</v>
      </c>
      <c r="AG23" s="82"/>
      <c r="AH23" s="82">
        <f>SUM(AH3:AH22)</f>
        <v>15</v>
      </c>
      <c r="AI23" s="82"/>
      <c r="AJ23" s="82">
        <f>SUM(AJ3:AJ22)</f>
        <v>80</v>
      </c>
      <c r="AK23" s="82"/>
      <c r="AL23" s="82">
        <f>SUM(AL3:AL22)</f>
        <v>20</v>
      </c>
      <c r="AM23" s="82"/>
      <c r="AN23" s="82">
        <f>SUM(AN3:AN22)</f>
        <v>15</v>
      </c>
      <c r="AO23" s="82"/>
      <c r="AP23" s="82">
        <f>SUM(AP3:AP22)</f>
        <v>20</v>
      </c>
      <c r="AQ23" s="82"/>
      <c r="AR23" s="82">
        <f>SUM(AR3:AR22)</f>
        <v>42</v>
      </c>
      <c r="AS23" s="82"/>
      <c r="AT23" s="82">
        <f>SUM(AT3:AT22)</f>
        <v>15</v>
      </c>
      <c r="AU23" s="82"/>
      <c r="AV23" s="82">
        <f>SUM(AV3:AV22)</f>
        <v>10</v>
      </c>
      <c r="AW23" s="82"/>
      <c r="AX23" s="82">
        <f>SUM(AX3:AX22)</f>
        <v>23</v>
      </c>
      <c r="AY23" s="82"/>
      <c r="AZ23" s="82">
        <f>SUM(AZ3:AZ22)</f>
        <v>10</v>
      </c>
      <c r="BA23" s="82"/>
      <c r="BB23" s="84"/>
    </row>
    <row r="24" spans="3:53" ht="14.25">
      <c r="C24" s="84"/>
      <c r="D24" s="84"/>
      <c r="E24" s="84"/>
      <c r="F24" s="84"/>
      <c r="G24" s="84"/>
      <c r="H24" s="84"/>
      <c r="I24" s="84"/>
      <c r="J24" s="84"/>
      <c r="K24" s="76"/>
      <c r="L24" s="76"/>
      <c r="M24" s="76"/>
      <c r="N24" s="84"/>
      <c r="O24" s="84"/>
      <c r="P24" s="86"/>
      <c r="Q24" s="86"/>
      <c r="R24" s="86"/>
      <c r="S24" s="86"/>
      <c r="T24" s="84"/>
      <c r="U24" s="84"/>
      <c r="V24" s="84"/>
      <c r="W24" s="84"/>
      <c r="X24" s="84"/>
      <c r="Y24" s="84"/>
      <c r="Z24" s="76"/>
      <c r="AA24" s="76"/>
      <c r="AD24" s="84"/>
      <c r="AE24" s="84"/>
      <c r="AF24" s="84"/>
      <c r="AG24" s="84"/>
      <c r="AH24" s="84"/>
      <c r="AI24" s="84"/>
      <c r="AJ24" s="84"/>
      <c r="AK24" s="84"/>
      <c r="AL24" s="76"/>
      <c r="AM24" s="76"/>
      <c r="AN24" s="76"/>
      <c r="AO24" s="76"/>
      <c r="AP24" s="84"/>
      <c r="AQ24" s="84"/>
      <c r="AR24" s="84"/>
      <c r="AS24" s="84"/>
      <c r="AT24" s="84"/>
      <c r="AU24" s="84"/>
      <c r="AV24" s="84"/>
      <c r="AW24" s="84"/>
      <c r="AX24" s="76"/>
      <c r="AY24" s="76"/>
      <c r="AZ24" s="84"/>
      <c r="BA24" s="84"/>
    </row>
    <row r="30" spans="4:5" ht="14.25">
      <c r="D30" s="77"/>
      <c r="E30" s="77"/>
    </row>
  </sheetData>
  <sheetProtection/>
  <mergeCells count="463">
    <mergeCell ref="A1:BB1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</mergeCells>
  <printOptions horizontalCentered="1"/>
  <pageMargins left="0.236111111111111" right="0.161111111111111" top="0.472222222222222" bottom="0.409027777777778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"/>
  <sheetViews>
    <sheetView zoomScaleSheetLayoutView="100" workbookViewId="0" topLeftCell="A1">
      <pane xSplit="2" ySplit="1" topLeftCell="C2" activePane="bottomRight" state="frozen"/>
      <selection pane="bottomRight" activeCell="BG16" sqref="BG16"/>
    </sheetView>
  </sheetViews>
  <sheetFormatPr defaultColWidth="9.00390625" defaultRowHeight="15.75"/>
  <cols>
    <col min="1" max="1" width="7.75390625" style="46" customWidth="1"/>
    <col min="2" max="2" width="3.875" style="47" customWidth="1"/>
    <col min="3" max="3" width="3.375" style="47" customWidth="1"/>
    <col min="4" max="4" width="3.25390625" style="47" customWidth="1"/>
    <col min="5" max="10" width="4.375" style="47" customWidth="1"/>
    <col min="11" max="11" width="2.875" style="48" customWidth="1"/>
    <col min="12" max="12" width="2.125" style="48" customWidth="1"/>
    <col min="13" max="27" width="2.125" style="47" customWidth="1"/>
    <col min="28" max="28" width="3.00390625" style="47" customWidth="1"/>
    <col min="29" max="52" width="2.125" style="47" customWidth="1"/>
    <col min="53" max="54" width="2.75390625" style="46" customWidth="1"/>
    <col min="55" max="57" width="4.625" style="46" customWidth="1"/>
    <col min="58" max="16384" width="9.00390625" style="46" customWidth="1"/>
  </cols>
  <sheetData>
    <row r="1" spans="1:54" ht="45.75" customHeight="1">
      <c r="A1" s="49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63"/>
      <c r="L1" s="63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49"/>
      <c r="BB1" s="49"/>
    </row>
    <row r="2" spans="1:52" ht="33" customHeight="1">
      <c r="A2" s="51" t="s">
        <v>77</v>
      </c>
      <c r="B2" s="52" t="s">
        <v>3</v>
      </c>
      <c r="C2" s="53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2" t="s">
        <v>10</v>
      </c>
      <c r="J2" s="52" t="s">
        <v>11</v>
      </c>
      <c r="K2" s="64" t="s">
        <v>12</v>
      </c>
      <c r="L2" s="65"/>
      <c r="M2" s="66" t="s">
        <v>13</v>
      </c>
      <c r="N2" s="67"/>
      <c r="O2" s="66" t="s">
        <v>14</v>
      </c>
      <c r="P2" s="67"/>
      <c r="Q2" s="66" t="s">
        <v>15</v>
      </c>
      <c r="R2" s="67"/>
      <c r="S2" s="66" t="s">
        <v>16</v>
      </c>
      <c r="T2" s="67"/>
      <c r="U2" s="66" t="s">
        <v>17</v>
      </c>
      <c r="V2" s="67"/>
      <c r="W2" s="66" t="s">
        <v>18</v>
      </c>
      <c r="X2" s="67"/>
      <c r="Y2" s="66" t="s">
        <v>19</v>
      </c>
      <c r="Z2" s="67"/>
      <c r="AA2" s="66" t="s">
        <v>20</v>
      </c>
      <c r="AB2" s="67"/>
      <c r="AC2" s="66" t="s">
        <v>21</v>
      </c>
      <c r="AD2" s="67"/>
      <c r="AE2" s="66" t="s">
        <v>22</v>
      </c>
      <c r="AF2" s="67"/>
      <c r="AG2" s="66" t="s">
        <v>23</v>
      </c>
      <c r="AH2" s="67"/>
      <c r="AI2" s="66" t="s">
        <v>24</v>
      </c>
      <c r="AJ2" s="67"/>
      <c r="AK2" s="66" t="s">
        <v>25</v>
      </c>
      <c r="AL2" s="67"/>
      <c r="AM2" s="66" t="s">
        <v>26</v>
      </c>
      <c r="AN2" s="67"/>
      <c r="AO2" s="66" t="s">
        <v>27</v>
      </c>
      <c r="AP2" s="67"/>
      <c r="AQ2" s="66" t="s">
        <v>28</v>
      </c>
      <c r="AR2" s="67"/>
      <c r="AS2" s="66" t="s">
        <v>29</v>
      </c>
      <c r="AT2" s="67"/>
      <c r="AU2" s="66" t="s">
        <v>30</v>
      </c>
      <c r="AV2" s="67"/>
      <c r="AW2" s="66" t="s">
        <v>31</v>
      </c>
      <c r="AX2" s="67"/>
      <c r="AY2" s="66" t="s">
        <v>32</v>
      </c>
      <c r="AZ2" s="67"/>
    </row>
    <row r="3" spans="1:52" ht="24.75" customHeight="1">
      <c r="A3" s="54"/>
      <c r="B3" s="52"/>
      <c r="C3" s="52"/>
      <c r="D3" s="53" t="s">
        <v>78</v>
      </c>
      <c r="E3" s="53" t="s">
        <v>78</v>
      </c>
      <c r="F3" s="53" t="s">
        <v>79</v>
      </c>
      <c r="G3" s="53" t="s">
        <v>79</v>
      </c>
      <c r="H3" s="53" t="s">
        <v>79</v>
      </c>
      <c r="I3" s="53" t="s">
        <v>79</v>
      </c>
      <c r="J3" s="53" t="s">
        <v>80</v>
      </c>
      <c r="K3" s="60" t="s">
        <v>81</v>
      </c>
      <c r="L3" s="60" t="s">
        <v>82</v>
      </c>
      <c r="M3" s="52" t="s">
        <v>81</v>
      </c>
      <c r="N3" s="52" t="s">
        <v>82</v>
      </c>
      <c r="O3" s="52" t="s">
        <v>81</v>
      </c>
      <c r="P3" s="52" t="s">
        <v>82</v>
      </c>
      <c r="Q3" s="52" t="s">
        <v>81</v>
      </c>
      <c r="R3" s="52" t="s">
        <v>82</v>
      </c>
      <c r="S3" s="52" t="s">
        <v>81</v>
      </c>
      <c r="T3" s="52" t="s">
        <v>82</v>
      </c>
      <c r="U3" s="52" t="s">
        <v>81</v>
      </c>
      <c r="V3" s="52" t="s">
        <v>82</v>
      </c>
      <c r="W3" s="52" t="s">
        <v>81</v>
      </c>
      <c r="X3" s="52" t="s">
        <v>82</v>
      </c>
      <c r="Y3" s="52" t="s">
        <v>81</v>
      </c>
      <c r="Z3" s="52" t="s">
        <v>82</v>
      </c>
      <c r="AA3" s="52" t="s">
        <v>81</v>
      </c>
      <c r="AB3" s="52" t="s">
        <v>82</v>
      </c>
      <c r="AC3" s="52" t="s">
        <v>81</v>
      </c>
      <c r="AD3" s="52" t="s">
        <v>82</v>
      </c>
      <c r="AE3" s="52" t="s">
        <v>81</v>
      </c>
      <c r="AF3" s="52" t="s">
        <v>82</v>
      </c>
      <c r="AG3" s="52" t="s">
        <v>81</v>
      </c>
      <c r="AH3" s="52" t="s">
        <v>82</v>
      </c>
      <c r="AI3" s="52" t="s">
        <v>81</v>
      </c>
      <c r="AJ3" s="52" t="s">
        <v>82</v>
      </c>
      <c r="AK3" s="52" t="s">
        <v>81</v>
      </c>
      <c r="AL3" s="52" t="s">
        <v>82</v>
      </c>
      <c r="AM3" s="52" t="s">
        <v>81</v>
      </c>
      <c r="AN3" s="52" t="s">
        <v>82</v>
      </c>
      <c r="AO3" s="52" t="s">
        <v>81</v>
      </c>
      <c r="AP3" s="52" t="s">
        <v>82</v>
      </c>
      <c r="AQ3" s="52" t="s">
        <v>81</v>
      </c>
      <c r="AR3" s="52" t="s">
        <v>82</v>
      </c>
      <c r="AS3" s="52" t="s">
        <v>81</v>
      </c>
      <c r="AT3" s="52" t="s">
        <v>82</v>
      </c>
      <c r="AU3" s="52" t="s">
        <v>81</v>
      </c>
      <c r="AV3" s="52" t="s">
        <v>82</v>
      </c>
      <c r="AW3" s="52" t="s">
        <v>81</v>
      </c>
      <c r="AX3" s="52" t="s">
        <v>82</v>
      </c>
      <c r="AY3" s="52" t="s">
        <v>81</v>
      </c>
      <c r="AZ3" s="52" t="s">
        <v>82</v>
      </c>
    </row>
    <row r="4" spans="1:52" s="44" customFormat="1" ht="75" customHeight="1">
      <c r="A4" s="55"/>
      <c r="B4" s="56"/>
      <c r="C4" s="56"/>
      <c r="D4" s="57" t="s">
        <v>83</v>
      </c>
      <c r="E4" s="57" t="s">
        <v>84</v>
      </c>
      <c r="F4" s="57" t="s">
        <v>83</v>
      </c>
      <c r="G4" s="57" t="s">
        <v>85</v>
      </c>
      <c r="H4" s="57" t="s">
        <v>86</v>
      </c>
      <c r="I4" s="57" t="s">
        <v>83</v>
      </c>
      <c r="J4" s="57" t="s">
        <v>87</v>
      </c>
      <c r="K4" s="68" t="s">
        <v>88</v>
      </c>
      <c r="L4" s="69"/>
      <c r="M4" s="70" t="s">
        <v>89</v>
      </c>
      <c r="N4" s="71"/>
      <c r="O4" s="70" t="s">
        <v>90</v>
      </c>
      <c r="P4" s="71"/>
      <c r="Q4" s="70" t="s">
        <v>91</v>
      </c>
      <c r="R4" s="71"/>
      <c r="S4" s="70" t="s">
        <v>92</v>
      </c>
      <c r="T4" s="71"/>
      <c r="U4" s="70" t="s">
        <v>93</v>
      </c>
      <c r="V4" s="71"/>
      <c r="W4" s="70" t="s">
        <v>94</v>
      </c>
      <c r="X4" s="71"/>
      <c r="Y4" s="70" t="s">
        <v>95</v>
      </c>
      <c r="Z4" s="71"/>
      <c r="AA4" s="70" t="s">
        <v>96</v>
      </c>
      <c r="AB4" s="71"/>
      <c r="AC4" s="70" t="s">
        <v>90</v>
      </c>
      <c r="AD4" s="71"/>
      <c r="AE4" s="70" t="s">
        <v>97</v>
      </c>
      <c r="AF4" s="71"/>
      <c r="AG4" s="70" t="s">
        <v>98</v>
      </c>
      <c r="AH4" s="71"/>
      <c r="AI4" s="70" t="s">
        <v>99</v>
      </c>
      <c r="AJ4" s="71"/>
      <c r="AK4" s="70" t="s">
        <v>97</v>
      </c>
      <c r="AL4" s="71"/>
      <c r="AM4" s="70" t="s">
        <v>100</v>
      </c>
      <c r="AN4" s="71"/>
      <c r="AO4" s="70" t="s">
        <v>90</v>
      </c>
      <c r="AP4" s="71"/>
      <c r="AQ4" s="70" t="s">
        <v>97</v>
      </c>
      <c r="AR4" s="71"/>
      <c r="AS4" s="70" t="s">
        <v>101</v>
      </c>
      <c r="AT4" s="71"/>
      <c r="AU4" s="70" t="s">
        <v>90</v>
      </c>
      <c r="AV4" s="71"/>
      <c r="AW4" s="70" t="s">
        <v>102</v>
      </c>
      <c r="AX4" s="71"/>
      <c r="AY4" s="70" t="s">
        <v>103</v>
      </c>
      <c r="AZ4" s="71"/>
    </row>
    <row r="5" spans="1:52" ht="19.5" customHeight="1">
      <c r="A5" s="58" t="s">
        <v>104</v>
      </c>
      <c r="B5" s="52">
        <v>150</v>
      </c>
      <c r="C5" s="52" t="s">
        <v>35</v>
      </c>
      <c r="D5" s="52" t="s">
        <v>35</v>
      </c>
      <c r="E5" s="52">
        <v>3</v>
      </c>
      <c r="F5" s="52">
        <v>4</v>
      </c>
      <c r="G5" s="52">
        <v>6</v>
      </c>
      <c r="H5" s="52">
        <v>6</v>
      </c>
      <c r="I5" s="52">
        <v>2</v>
      </c>
      <c r="J5" s="52">
        <v>13</v>
      </c>
      <c r="K5" s="60">
        <v>1</v>
      </c>
      <c r="L5" s="60">
        <v>1</v>
      </c>
      <c r="M5" s="52">
        <v>3</v>
      </c>
      <c r="N5" s="52">
        <v>3</v>
      </c>
      <c r="O5" s="52">
        <v>2</v>
      </c>
      <c r="P5" s="52">
        <v>1</v>
      </c>
      <c r="Q5" s="52">
        <v>1</v>
      </c>
      <c r="R5" s="52">
        <v>1</v>
      </c>
      <c r="S5" s="52">
        <v>2</v>
      </c>
      <c r="T5" s="52">
        <v>2</v>
      </c>
      <c r="U5" s="52">
        <v>1</v>
      </c>
      <c r="V5" s="52">
        <v>1</v>
      </c>
      <c r="W5" s="52">
        <v>1</v>
      </c>
      <c r="X5" s="52">
        <v>1</v>
      </c>
      <c r="Y5" s="52">
        <v>6</v>
      </c>
      <c r="Z5" s="52">
        <v>4</v>
      </c>
      <c r="AA5" s="52">
        <v>20</v>
      </c>
      <c r="AB5" s="52">
        <v>26</v>
      </c>
      <c r="AC5" s="52">
        <v>2</v>
      </c>
      <c r="AD5" s="52">
        <v>2</v>
      </c>
      <c r="AE5" s="52">
        <v>3</v>
      </c>
      <c r="AF5" s="52">
        <v>1</v>
      </c>
      <c r="AG5" s="52" t="s">
        <v>35</v>
      </c>
      <c r="AH5" s="52"/>
      <c r="AI5" s="52">
        <v>8</v>
      </c>
      <c r="AJ5" s="52">
        <v>4</v>
      </c>
      <c r="AK5" s="52">
        <v>3</v>
      </c>
      <c r="AL5" s="52">
        <v>2</v>
      </c>
      <c r="AM5" s="52">
        <v>1</v>
      </c>
      <c r="AN5" s="52">
        <v>1</v>
      </c>
      <c r="AO5" s="52">
        <v>3</v>
      </c>
      <c r="AP5" s="52">
        <v>1</v>
      </c>
      <c r="AQ5" s="52">
        <v>3</v>
      </c>
      <c r="AR5" s="52">
        <v>1</v>
      </c>
      <c r="AS5" s="52">
        <v>2</v>
      </c>
      <c r="AT5" s="52">
        <v>1</v>
      </c>
      <c r="AU5" s="52" t="s">
        <v>35</v>
      </c>
      <c r="AV5" s="52"/>
      <c r="AW5" s="52">
        <v>1</v>
      </c>
      <c r="AX5" s="52"/>
      <c r="AY5" s="52" t="s">
        <v>35</v>
      </c>
      <c r="AZ5" s="52"/>
    </row>
    <row r="6" spans="1:52" ht="19.5" customHeight="1">
      <c r="A6" s="58" t="s">
        <v>105</v>
      </c>
      <c r="B6" s="52">
        <v>50</v>
      </c>
      <c r="C6" s="52" t="s">
        <v>35</v>
      </c>
      <c r="D6" s="52" t="s">
        <v>35</v>
      </c>
      <c r="E6" s="52" t="s">
        <v>35</v>
      </c>
      <c r="F6" s="52" t="s">
        <v>35</v>
      </c>
      <c r="G6" s="52">
        <v>3</v>
      </c>
      <c r="H6" s="52" t="s">
        <v>35</v>
      </c>
      <c r="I6" s="52">
        <v>2</v>
      </c>
      <c r="J6" s="52">
        <v>5</v>
      </c>
      <c r="K6" s="60">
        <v>1</v>
      </c>
      <c r="L6" s="60"/>
      <c r="M6" s="52">
        <v>1</v>
      </c>
      <c r="N6" s="52">
        <v>1</v>
      </c>
      <c r="O6" s="52" t="s">
        <v>35</v>
      </c>
      <c r="P6" s="52"/>
      <c r="Q6" s="52" t="s">
        <v>35</v>
      </c>
      <c r="R6" s="52"/>
      <c r="S6" s="52">
        <v>1</v>
      </c>
      <c r="T6" s="52">
        <v>1</v>
      </c>
      <c r="U6" s="52">
        <v>1</v>
      </c>
      <c r="V6" s="52">
        <v>1</v>
      </c>
      <c r="W6" s="52">
        <v>1</v>
      </c>
      <c r="X6" s="52"/>
      <c r="Y6" s="52">
        <v>4</v>
      </c>
      <c r="Z6" s="52">
        <v>1</v>
      </c>
      <c r="AA6" s="52">
        <v>10</v>
      </c>
      <c r="AB6" s="52">
        <v>9</v>
      </c>
      <c r="AC6" s="52" t="s">
        <v>35</v>
      </c>
      <c r="AD6" s="52"/>
      <c r="AE6" s="52" t="s">
        <v>35</v>
      </c>
      <c r="AF6" s="52"/>
      <c r="AG6" s="52" t="s">
        <v>35</v>
      </c>
      <c r="AH6" s="52"/>
      <c r="AI6" s="52">
        <v>2</v>
      </c>
      <c r="AJ6" s="52">
        <v>2</v>
      </c>
      <c r="AK6" s="52" t="s">
        <v>35</v>
      </c>
      <c r="AL6" s="52"/>
      <c r="AM6" s="52">
        <v>1</v>
      </c>
      <c r="AN6" s="52"/>
      <c r="AO6" s="52" t="s">
        <v>35</v>
      </c>
      <c r="AP6" s="52"/>
      <c r="AQ6" s="52">
        <v>1</v>
      </c>
      <c r="AR6" s="52">
        <v>1</v>
      </c>
      <c r="AS6" s="52" t="s">
        <v>35</v>
      </c>
      <c r="AT6" s="52"/>
      <c r="AU6" s="52" t="s">
        <v>35</v>
      </c>
      <c r="AV6" s="52"/>
      <c r="AW6" s="52"/>
      <c r="AX6" s="52">
        <v>1</v>
      </c>
      <c r="AY6" s="52" t="s">
        <v>35</v>
      </c>
      <c r="AZ6" s="52"/>
    </row>
    <row r="7" spans="1:52" ht="19.5" customHeight="1">
      <c r="A7" s="58" t="s">
        <v>106</v>
      </c>
      <c r="B7" s="52">
        <v>100</v>
      </c>
      <c r="C7" s="52" t="s">
        <v>35</v>
      </c>
      <c r="D7" s="52" t="s">
        <v>35</v>
      </c>
      <c r="E7" s="52">
        <v>4</v>
      </c>
      <c r="F7" s="52">
        <v>2</v>
      </c>
      <c r="G7" s="52">
        <v>5</v>
      </c>
      <c r="H7" s="52">
        <v>6</v>
      </c>
      <c r="I7" s="52">
        <v>2</v>
      </c>
      <c r="J7" s="52">
        <v>4</v>
      </c>
      <c r="K7" s="60">
        <v>1</v>
      </c>
      <c r="L7" s="60"/>
      <c r="M7" s="52">
        <v>3</v>
      </c>
      <c r="N7" s="52">
        <v>3</v>
      </c>
      <c r="O7" s="52" t="s">
        <v>35</v>
      </c>
      <c r="P7" s="52"/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52">
        <v>1</v>
      </c>
      <c r="X7" s="52">
        <v>1</v>
      </c>
      <c r="Y7" s="52">
        <v>6</v>
      </c>
      <c r="Z7" s="52">
        <v>3</v>
      </c>
      <c r="AA7" s="52">
        <v>20</v>
      </c>
      <c r="AB7" s="52">
        <v>21</v>
      </c>
      <c r="AC7" s="52" t="s">
        <v>35</v>
      </c>
      <c r="AD7" s="52"/>
      <c r="AE7" s="52" t="s">
        <v>35</v>
      </c>
      <c r="AF7" s="52"/>
      <c r="AG7" s="52"/>
      <c r="AH7" s="52">
        <v>1</v>
      </c>
      <c r="AI7" s="52">
        <v>3</v>
      </c>
      <c r="AJ7" s="52">
        <v>1</v>
      </c>
      <c r="AK7" s="52" t="s">
        <v>35</v>
      </c>
      <c r="AL7" s="52"/>
      <c r="AM7" s="52" t="s">
        <v>35</v>
      </c>
      <c r="AN7" s="52"/>
      <c r="AO7" s="52" t="s">
        <v>35</v>
      </c>
      <c r="AP7" s="52"/>
      <c r="AQ7" s="52">
        <v>1</v>
      </c>
      <c r="AR7" s="52">
        <v>1</v>
      </c>
      <c r="AS7" s="52">
        <v>1</v>
      </c>
      <c r="AT7" s="52"/>
      <c r="AU7" s="52">
        <v>1</v>
      </c>
      <c r="AV7" s="52">
        <v>1</v>
      </c>
      <c r="AW7" s="52">
        <v>1</v>
      </c>
      <c r="AX7" s="52">
        <v>1</v>
      </c>
      <c r="AY7" s="52" t="s">
        <v>35</v>
      </c>
      <c r="AZ7" s="52"/>
    </row>
    <row r="8" spans="1:52" ht="19.5" customHeight="1">
      <c r="A8" s="58" t="s">
        <v>107</v>
      </c>
      <c r="B8" s="52">
        <v>100</v>
      </c>
      <c r="C8" s="52" t="s">
        <v>35</v>
      </c>
      <c r="D8" s="52" t="s">
        <v>35</v>
      </c>
      <c r="E8" s="52" t="s">
        <v>35</v>
      </c>
      <c r="F8" s="52" t="s">
        <v>35</v>
      </c>
      <c r="G8" s="52">
        <v>4</v>
      </c>
      <c r="H8" s="52" t="s">
        <v>35</v>
      </c>
      <c r="I8" s="52" t="s">
        <v>35</v>
      </c>
      <c r="J8" s="52" t="s">
        <v>35</v>
      </c>
      <c r="K8" s="60"/>
      <c r="L8" s="60">
        <v>1</v>
      </c>
      <c r="M8" s="52">
        <v>2</v>
      </c>
      <c r="N8" s="52"/>
      <c r="O8" s="52" t="s">
        <v>35</v>
      </c>
      <c r="P8" s="52"/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52">
        <v>1</v>
      </c>
      <c r="W8" s="52">
        <v>2</v>
      </c>
      <c r="X8" s="52">
        <v>1</v>
      </c>
      <c r="Y8" s="52">
        <v>1</v>
      </c>
      <c r="Z8" s="52">
        <v>1</v>
      </c>
      <c r="AA8" s="52">
        <v>33</v>
      </c>
      <c r="AB8" s="52">
        <v>30</v>
      </c>
      <c r="AC8" s="52">
        <v>3</v>
      </c>
      <c r="AD8" s="52">
        <v>1</v>
      </c>
      <c r="AE8" s="52" t="s">
        <v>35</v>
      </c>
      <c r="AF8" s="52"/>
      <c r="AG8" s="52" t="s">
        <v>35</v>
      </c>
      <c r="AH8" s="52"/>
      <c r="AI8" s="52">
        <v>1</v>
      </c>
      <c r="AJ8" s="52"/>
      <c r="AK8" s="52">
        <v>1</v>
      </c>
      <c r="AL8" s="52">
        <v>1</v>
      </c>
      <c r="AM8" s="52">
        <v>2</v>
      </c>
      <c r="AN8" s="52">
        <v>1</v>
      </c>
      <c r="AO8" s="52">
        <v>1</v>
      </c>
      <c r="AP8" s="52">
        <v>1</v>
      </c>
      <c r="AQ8" s="52">
        <v>4</v>
      </c>
      <c r="AR8" s="52">
        <v>1</v>
      </c>
      <c r="AS8" s="52" t="s">
        <v>35</v>
      </c>
      <c r="AT8" s="52"/>
      <c r="AU8" s="52"/>
      <c r="AV8" s="52">
        <v>1</v>
      </c>
      <c r="AW8" s="52"/>
      <c r="AX8" s="52">
        <v>1</v>
      </c>
      <c r="AY8" s="52" t="s">
        <v>35</v>
      </c>
      <c r="AZ8" s="52"/>
    </row>
    <row r="9" spans="1:52" ht="19.5" customHeight="1">
      <c r="A9" s="58" t="s">
        <v>108</v>
      </c>
      <c r="B9" s="52">
        <v>100</v>
      </c>
      <c r="C9" s="52" t="s">
        <v>35</v>
      </c>
      <c r="D9" s="52" t="s">
        <v>35</v>
      </c>
      <c r="E9" s="52">
        <v>2</v>
      </c>
      <c r="F9" s="52">
        <v>2</v>
      </c>
      <c r="G9" s="52">
        <v>4</v>
      </c>
      <c r="H9" s="52">
        <v>3</v>
      </c>
      <c r="I9" s="52" t="s">
        <v>35</v>
      </c>
      <c r="J9" s="52">
        <v>2</v>
      </c>
      <c r="K9" s="60"/>
      <c r="L9" s="60">
        <v>1</v>
      </c>
      <c r="M9" s="52">
        <v>1</v>
      </c>
      <c r="N9" s="52">
        <v>1</v>
      </c>
      <c r="O9" s="52" t="s">
        <v>35</v>
      </c>
      <c r="P9" s="52"/>
      <c r="Q9" s="52" t="s">
        <v>35</v>
      </c>
      <c r="R9" s="52"/>
      <c r="S9" s="52" t="s">
        <v>35</v>
      </c>
      <c r="T9" s="52"/>
      <c r="U9" s="52">
        <v>1</v>
      </c>
      <c r="V9" s="52"/>
      <c r="W9" s="52">
        <v>1</v>
      </c>
      <c r="X9" s="52">
        <v>1</v>
      </c>
      <c r="Y9" s="52">
        <v>1</v>
      </c>
      <c r="Z9" s="52">
        <v>1</v>
      </c>
      <c r="AA9" s="52">
        <v>30</v>
      </c>
      <c r="AB9" s="52">
        <v>36</v>
      </c>
      <c r="AC9" s="52">
        <v>2</v>
      </c>
      <c r="AD9" s="52"/>
      <c r="AE9" s="52" t="s">
        <v>35</v>
      </c>
      <c r="AF9" s="52"/>
      <c r="AG9" s="52" t="s">
        <v>35</v>
      </c>
      <c r="AH9" s="52"/>
      <c r="AI9" s="52">
        <v>3</v>
      </c>
      <c r="AJ9" s="52">
        <v>1</v>
      </c>
      <c r="AK9" s="52">
        <v>1</v>
      </c>
      <c r="AL9" s="52">
        <v>1</v>
      </c>
      <c r="AM9" s="52" t="s">
        <v>35</v>
      </c>
      <c r="AN9" s="52"/>
      <c r="AO9" s="52"/>
      <c r="AP9" s="52">
        <v>1</v>
      </c>
      <c r="AQ9" s="52">
        <v>1</v>
      </c>
      <c r="AR9" s="52"/>
      <c r="AS9" s="52">
        <v>1</v>
      </c>
      <c r="AT9" s="52">
        <v>1</v>
      </c>
      <c r="AU9" s="52" t="s">
        <v>35</v>
      </c>
      <c r="AV9" s="52"/>
      <c r="AW9" s="52"/>
      <c r="AX9" s="52">
        <v>1</v>
      </c>
      <c r="AY9" s="52" t="s">
        <v>35</v>
      </c>
      <c r="AZ9" s="52"/>
    </row>
    <row r="10" spans="1:52" ht="19.5" customHeight="1">
      <c r="A10" s="58" t="s">
        <v>109</v>
      </c>
      <c r="B10" s="52">
        <v>100</v>
      </c>
      <c r="C10" s="52" t="s">
        <v>35</v>
      </c>
      <c r="D10" s="52" t="s">
        <v>35</v>
      </c>
      <c r="E10" s="52">
        <v>2</v>
      </c>
      <c r="F10" s="52">
        <v>2</v>
      </c>
      <c r="G10" s="52" t="s">
        <v>35</v>
      </c>
      <c r="H10" s="52">
        <v>2</v>
      </c>
      <c r="I10" s="52" t="s">
        <v>35</v>
      </c>
      <c r="J10" s="52">
        <v>3</v>
      </c>
      <c r="K10" s="60" t="s">
        <v>35</v>
      </c>
      <c r="L10" s="60"/>
      <c r="M10" s="52" t="s">
        <v>35</v>
      </c>
      <c r="N10" s="52"/>
      <c r="O10" s="52" t="s">
        <v>35</v>
      </c>
      <c r="P10" s="52"/>
      <c r="Q10" s="52" t="s">
        <v>35</v>
      </c>
      <c r="R10" s="52"/>
      <c r="S10" s="52">
        <v>1</v>
      </c>
      <c r="T10" s="52">
        <v>1</v>
      </c>
      <c r="U10" s="52">
        <v>1</v>
      </c>
      <c r="V10" s="52">
        <v>1</v>
      </c>
      <c r="W10" s="52"/>
      <c r="X10" s="52">
        <v>1</v>
      </c>
      <c r="Y10" s="52">
        <v>2</v>
      </c>
      <c r="Z10" s="52">
        <v>1</v>
      </c>
      <c r="AA10" s="52">
        <v>49</v>
      </c>
      <c r="AB10" s="52">
        <v>30</v>
      </c>
      <c r="AC10" s="52" t="s">
        <v>35</v>
      </c>
      <c r="AD10" s="52"/>
      <c r="AE10" s="52" t="s">
        <v>35</v>
      </c>
      <c r="AF10" s="52"/>
      <c r="AG10" s="52" t="s">
        <v>35</v>
      </c>
      <c r="AH10" s="52"/>
      <c r="AI10" s="52">
        <v>1</v>
      </c>
      <c r="AJ10" s="52"/>
      <c r="AK10" s="52" t="s">
        <v>35</v>
      </c>
      <c r="AL10" s="52"/>
      <c r="AM10" s="52" t="s">
        <v>35</v>
      </c>
      <c r="AN10" s="52"/>
      <c r="AO10" s="52" t="s">
        <v>35</v>
      </c>
      <c r="AP10" s="52"/>
      <c r="AQ10" s="52">
        <v>1</v>
      </c>
      <c r="AR10" s="52"/>
      <c r="AS10" s="52" t="s">
        <v>35</v>
      </c>
      <c r="AT10" s="52"/>
      <c r="AU10" s="52" t="s">
        <v>35</v>
      </c>
      <c r="AV10" s="52"/>
      <c r="AW10" s="52">
        <v>1</v>
      </c>
      <c r="AX10" s="52"/>
      <c r="AY10" s="52">
        <v>1</v>
      </c>
      <c r="AZ10" s="52"/>
    </row>
    <row r="11" spans="1:52" ht="19.5" customHeight="1">
      <c r="A11" s="58" t="s">
        <v>110</v>
      </c>
      <c r="B11" s="52">
        <v>100</v>
      </c>
      <c r="C11" s="52" t="s">
        <v>35</v>
      </c>
      <c r="D11" s="52" t="s">
        <v>35</v>
      </c>
      <c r="E11" s="52">
        <v>2</v>
      </c>
      <c r="F11" s="52" t="s">
        <v>35</v>
      </c>
      <c r="G11" s="52">
        <v>4</v>
      </c>
      <c r="H11" s="52">
        <v>2</v>
      </c>
      <c r="I11" s="52">
        <v>1</v>
      </c>
      <c r="J11" s="52">
        <v>2</v>
      </c>
      <c r="K11" s="60"/>
      <c r="L11" s="60">
        <v>1</v>
      </c>
      <c r="M11" s="52"/>
      <c r="N11" s="52">
        <v>1</v>
      </c>
      <c r="O11" s="52" t="s">
        <v>35</v>
      </c>
      <c r="P11" s="52"/>
      <c r="Q11" s="52"/>
      <c r="R11" s="52">
        <v>1</v>
      </c>
      <c r="S11" s="52"/>
      <c r="T11" s="52">
        <v>2</v>
      </c>
      <c r="U11" s="52"/>
      <c r="V11" s="52">
        <v>2</v>
      </c>
      <c r="W11" s="52"/>
      <c r="X11" s="52">
        <v>2</v>
      </c>
      <c r="Y11" s="52"/>
      <c r="Z11" s="52">
        <v>2</v>
      </c>
      <c r="AA11" s="52"/>
      <c r="AB11" s="52">
        <v>65</v>
      </c>
      <c r="AC11" s="52"/>
      <c r="AD11" s="52">
        <v>1</v>
      </c>
      <c r="AE11" s="52" t="s">
        <v>35</v>
      </c>
      <c r="AF11" s="52"/>
      <c r="AG11" s="52"/>
      <c r="AH11" s="52">
        <v>2</v>
      </c>
      <c r="AI11" s="52"/>
      <c r="AJ11" s="52">
        <v>3</v>
      </c>
      <c r="AK11" s="52" t="s">
        <v>35</v>
      </c>
      <c r="AL11" s="52"/>
      <c r="AM11" s="52"/>
      <c r="AN11" s="52">
        <v>1</v>
      </c>
      <c r="AO11" s="52" t="s">
        <v>35</v>
      </c>
      <c r="AP11" s="52"/>
      <c r="AQ11" s="52"/>
      <c r="AR11" s="52">
        <v>2</v>
      </c>
      <c r="AS11" s="52"/>
      <c r="AT11" s="52">
        <v>1</v>
      </c>
      <c r="AU11" s="52" t="s">
        <v>35</v>
      </c>
      <c r="AV11" s="52"/>
      <c r="AW11" s="52"/>
      <c r="AX11" s="52">
        <v>2</v>
      </c>
      <c r="AY11" s="52"/>
      <c r="AZ11" s="52">
        <v>1</v>
      </c>
    </row>
    <row r="12" spans="1:52" ht="19.5" customHeight="1">
      <c r="A12" s="58" t="s">
        <v>111</v>
      </c>
      <c r="B12" s="52">
        <v>100</v>
      </c>
      <c r="C12" s="52" t="s">
        <v>35</v>
      </c>
      <c r="D12" s="52" t="s">
        <v>35</v>
      </c>
      <c r="E12" s="52">
        <v>1</v>
      </c>
      <c r="F12" s="52" t="s">
        <v>35</v>
      </c>
      <c r="G12" s="52">
        <v>4</v>
      </c>
      <c r="H12" s="52">
        <v>1</v>
      </c>
      <c r="I12" s="52">
        <v>1</v>
      </c>
      <c r="J12" s="52">
        <v>2</v>
      </c>
      <c r="K12" s="60"/>
      <c r="L12" s="60">
        <v>2</v>
      </c>
      <c r="M12" s="52"/>
      <c r="N12" s="52">
        <v>2</v>
      </c>
      <c r="O12" s="52" t="s">
        <v>35</v>
      </c>
      <c r="P12" s="52"/>
      <c r="Q12" s="52"/>
      <c r="R12" s="52">
        <v>3</v>
      </c>
      <c r="S12" s="52"/>
      <c r="T12" s="52">
        <v>2</v>
      </c>
      <c r="U12" s="52"/>
      <c r="V12" s="52">
        <v>2</v>
      </c>
      <c r="W12" s="52"/>
      <c r="X12" s="52">
        <v>3</v>
      </c>
      <c r="Y12" s="52"/>
      <c r="Z12" s="52">
        <v>3</v>
      </c>
      <c r="AA12" s="52"/>
      <c r="AB12" s="52">
        <v>61</v>
      </c>
      <c r="AC12" s="52"/>
      <c r="AD12" s="52">
        <v>1</v>
      </c>
      <c r="AE12" s="52" t="s">
        <v>35</v>
      </c>
      <c r="AF12" s="52"/>
      <c r="AG12" s="52"/>
      <c r="AH12" s="52">
        <v>2</v>
      </c>
      <c r="AI12" s="52"/>
      <c r="AJ12" s="52">
        <v>3</v>
      </c>
      <c r="AK12" s="52" t="s">
        <v>35</v>
      </c>
      <c r="AL12" s="52"/>
      <c r="AM12" s="52" t="s">
        <v>35</v>
      </c>
      <c r="AN12" s="52"/>
      <c r="AO12" s="52"/>
      <c r="AP12" s="52">
        <v>2</v>
      </c>
      <c r="AQ12" s="52"/>
      <c r="AR12" s="52">
        <v>2</v>
      </c>
      <c r="AS12" s="52" t="s">
        <v>35</v>
      </c>
      <c r="AT12" s="52"/>
      <c r="AU12" s="52" t="s">
        <v>35</v>
      </c>
      <c r="AV12" s="52"/>
      <c r="AW12" s="52"/>
      <c r="AX12" s="52">
        <v>2</v>
      </c>
      <c r="AY12" s="52"/>
      <c r="AZ12" s="52">
        <v>1</v>
      </c>
    </row>
    <row r="13" spans="1:52" ht="19.5" customHeight="1">
      <c r="A13" s="58" t="s">
        <v>112</v>
      </c>
      <c r="B13" s="52">
        <v>110</v>
      </c>
      <c r="C13" s="52" t="s">
        <v>35</v>
      </c>
      <c r="D13" s="52" t="s">
        <v>35</v>
      </c>
      <c r="E13" s="52">
        <v>5</v>
      </c>
      <c r="F13" s="52" t="s">
        <v>35</v>
      </c>
      <c r="G13" s="52" t="s">
        <v>35</v>
      </c>
      <c r="H13" s="52">
        <v>4</v>
      </c>
      <c r="I13" s="52">
        <v>2</v>
      </c>
      <c r="J13" s="52">
        <v>6</v>
      </c>
      <c r="K13" s="60" t="s">
        <v>35</v>
      </c>
      <c r="L13" s="60"/>
      <c r="M13" s="52" t="s">
        <v>35</v>
      </c>
      <c r="N13" s="52"/>
      <c r="O13" s="52" t="s">
        <v>35</v>
      </c>
      <c r="P13" s="52"/>
      <c r="Q13" s="52" t="s">
        <v>35</v>
      </c>
      <c r="R13" s="52"/>
      <c r="S13" s="52" t="s">
        <v>35</v>
      </c>
      <c r="T13" s="52"/>
      <c r="U13" s="52" t="s">
        <v>35</v>
      </c>
      <c r="V13" s="52"/>
      <c r="W13" s="52" t="s">
        <v>35</v>
      </c>
      <c r="X13" s="52"/>
      <c r="Y13" s="52" t="s">
        <v>35</v>
      </c>
      <c r="Z13" s="52"/>
      <c r="AA13" s="52">
        <v>20</v>
      </c>
      <c r="AB13" s="52">
        <v>65</v>
      </c>
      <c r="AC13" s="52" t="s">
        <v>35</v>
      </c>
      <c r="AD13" s="52"/>
      <c r="AE13" s="52" t="s">
        <v>35</v>
      </c>
      <c r="AF13" s="52"/>
      <c r="AG13" s="52" t="s">
        <v>35</v>
      </c>
      <c r="AH13" s="52"/>
      <c r="AI13" s="52">
        <v>1</v>
      </c>
      <c r="AJ13" s="52">
        <v>3</v>
      </c>
      <c r="AK13" s="52" t="s">
        <v>35</v>
      </c>
      <c r="AL13" s="52"/>
      <c r="AM13" s="52" t="s">
        <v>35</v>
      </c>
      <c r="AN13" s="52"/>
      <c r="AO13" s="52" t="s">
        <v>35</v>
      </c>
      <c r="AP13" s="52"/>
      <c r="AQ13" s="52"/>
      <c r="AR13" s="52">
        <v>2</v>
      </c>
      <c r="AS13" s="52" t="s">
        <v>35</v>
      </c>
      <c r="AT13" s="52"/>
      <c r="AU13" s="52" t="s">
        <v>35</v>
      </c>
      <c r="AV13" s="52"/>
      <c r="AW13" s="52"/>
      <c r="AX13" s="52">
        <v>2</v>
      </c>
      <c r="AY13" s="52" t="s">
        <v>35</v>
      </c>
      <c r="AZ13" s="52"/>
    </row>
    <row r="14" spans="1:52" ht="19.5" customHeight="1">
      <c r="A14" s="58" t="s">
        <v>113</v>
      </c>
      <c r="B14" s="52">
        <v>160</v>
      </c>
      <c r="C14" s="52" t="s">
        <v>35</v>
      </c>
      <c r="D14" s="52" t="s">
        <v>35</v>
      </c>
      <c r="E14" s="52">
        <v>4</v>
      </c>
      <c r="F14" s="52" t="s">
        <v>35</v>
      </c>
      <c r="G14" s="52">
        <v>8</v>
      </c>
      <c r="H14" s="52">
        <v>2</v>
      </c>
      <c r="I14" s="52">
        <v>4</v>
      </c>
      <c r="J14" s="52">
        <v>4</v>
      </c>
      <c r="K14" s="60">
        <v>2</v>
      </c>
      <c r="L14" s="60">
        <v>2</v>
      </c>
      <c r="M14" s="52">
        <v>2</v>
      </c>
      <c r="N14" s="52">
        <v>1</v>
      </c>
      <c r="O14" s="52">
        <v>2</v>
      </c>
      <c r="P14" s="52">
        <v>1</v>
      </c>
      <c r="Q14" s="52">
        <v>3</v>
      </c>
      <c r="R14" s="52">
        <v>3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1</v>
      </c>
      <c r="Y14" s="52">
        <v>1</v>
      </c>
      <c r="Z14" s="52">
        <v>1</v>
      </c>
      <c r="AA14" s="52">
        <v>46</v>
      </c>
      <c r="AB14" s="52">
        <v>50</v>
      </c>
      <c r="AC14" s="52" t="s">
        <v>35</v>
      </c>
      <c r="AD14" s="52"/>
      <c r="AE14" s="52" t="s">
        <v>35</v>
      </c>
      <c r="AF14" s="52"/>
      <c r="AG14" s="52">
        <v>1</v>
      </c>
      <c r="AH14" s="52">
        <v>1</v>
      </c>
      <c r="AI14" s="52">
        <v>5</v>
      </c>
      <c r="AJ14" s="52">
        <v>3</v>
      </c>
      <c r="AK14" s="52" t="s">
        <v>35</v>
      </c>
      <c r="AL14" s="52"/>
      <c r="AM14" s="52"/>
      <c r="AN14" s="52">
        <v>1</v>
      </c>
      <c r="AO14" s="52" t="s">
        <v>35</v>
      </c>
      <c r="AP14" s="52"/>
      <c r="AQ14" s="52">
        <v>2</v>
      </c>
      <c r="AR14" s="52">
        <v>2</v>
      </c>
      <c r="AS14" s="52" t="s">
        <v>35</v>
      </c>
      <c r="AT14" s="52"/>
      <c r="AU14" s="52" t="s">
        <v>35</v>
      </c>
      <c r="AV14" s="52"/>
      <c r="AW14" s="52">
        <v>2</v>
      </c>
      <c r="AX14" s="52">
        <v>1</v>
      </c>
      <c r="AY14" s="52" t="s">
        <v>35</v>
      </c>
      <c r="AZ14" s="52"/>
    </row>
    <row r="15" spans="1:52" s="45" customFormat="1" ht="19.5" customHeight="1">
      <c r="A15" s="59" t="s">
        <v>114</v>
      </c>
      <c r="B15" s="60">
        <v>200</v>
      </c>
      <c r="C15" s="60">
        <v>15</v>
      </c>
      <c r="D15" s="60">
        <v>2</v>
      </c>
      <c r="E15" s="48"/>
      <c r="F15" s="60">
        <v>2</v>
      </c>
      <c r="G15" s="60">
        <v>4</v>
      </c>
      <c r="H15" s="60">
        <v>3</v>
      </c>
      <c r="I15" s="60">
        <v>2</v>
      </c>
      <c r="J15" s="60">
        <v>16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/>
      <c r="T15" s="60">
        <v>1</v>
      </c>
      <c r="U15" s="60" t="s">
        <v>35</v>
      </c>
      <c r="V15" s="60"/>
      <c r="W15" s="60">
        <v>1</v>
      </c>
      <c r="X15" s="60">
        <v>1</v>
      </c>
      <c r="Y15" s="60">
        <v>1</v>
      </c>
      <c r="Z15" s="60">
        <v>1</v>
      </c>
      <c r="AA15" s="60">
        <v>60</v>
      </c>
      <c r="AB15" s="60">
        <v>53</v>
      </c>
      <c r="AC15" s="60">
        <v>1</v>
      </c>
      <c r="AD15" s="60">
        <v>1</v>
      </c>
      <c r="AE15" s="60">
        <v>2</v>
      </c>
      <c r="AF15" s="60">
        <v>1</v>
      </c>
      <c r="AG15" s="60">
        <v>2</v>
      </c>
      <c r="AH15" s="60">
        <v>1</v>
      </c>
      <c r="AI15" s="60">
        <v>4</v>
      </c>
      <c r="AJ15" s="60">
        <v>2</v>
      </c>
      <c r="AK15" s="60">
        <v>1</v>
      </c>
      <c r="AL15" s="60">
        <v>1</v>
      </c>
      <c r="AM15" s="60"/>
      <c r="AN15" s="48"/>
      <c r="AO15" s="60">
        <v>1</v>
      </c>
      <c r="AP15" s="60">
        <v>1</v>
      </c>
      <c r="AQ15" s="60">
        <v>4</v>
      </c>
      <c r="AR15" s="48">
        <v>1</v>
      </c>
      <c r="AS15" s="60"/>
      <c r="AT15" s="48"/>
      <c r="AU15" s="60">
        <v>2</v>
      </c>
      <c r="AV15" s="60">
        <v>1</v>
      </c>
      <c r="AW15" s="60">
        <v>1</v>
      </c>
      <c r="AX15" s="60">
        <v>1</v>
      </c>
      <c r="AY15" s="60">
        <v>1</v>
      </c>
      <c r="AZ15" s="60">
        <v>1</v>
      </c>
    </row>
    <row r="16" spans="1:52" ht="19.5" customHeight="1">
      <c r="A16" s="58" t="s">
        <v>115</v>
      </c>
      <c r="B16" s="52">
        <v>200</v>
      </c>
      <c r="C16" s="52"/>
      <c r="D16" s="52"/>
      <c r="E16" s="52">
        <v>5</v>
      </c>
      <c r="F16" s="52">
        <v>2</v>
      </c>
      <c r="G16" s="52">
        <v>10</v>
      </c>
      <c r="H16" s="52">
        <v>2</v>
      </c>
      <c r="I16" s="52">
        <v>4</v>
      </c>
      <c r="J16" s="52"/>
      <c r="K16" s="60">
        <v>1</v>
      </c>
      <c r="L16" s="60">
        <v>1</v>
      </c>
      <c r="M16" s="52"/>
      <c r="O16" s="52">
        <v>1</v>
      </c>
      <c r="P16" s="52">
        <v>1</v>
      </c>
      <c r="Q16" s="52"/>
      <c r="R16" s="52"/>
      <c r="S16" s="52"/>
      <c r="T16" s="52"/>
      <c r="U16" s="52"/>
      <c r="V16" s="52"/>
      <c r="W16" s="52">
        <v>2</v>
      </c>
      <c r="X16" s="52">
        <v>1</v>
      </c>
      <c r="Y16" s="52">
        <v>4</v>
      </c>
      <c r="Z16" s="52">
        <v>2</v>
      </c>
      <c r="AA16" s="52">
        <v>50</v>
      </c>
      <c r="AB16" s="52">
        <v>76</v>
      </c>
      <c r="AC16" s="52">
        <v>3</v>
      </c>
      <c r="AD16" s="52">
        <v>1</v>
      </c>
      <c r="AE16" s="52">
        <v>2</v>
      </c>
      <c r="AF16" s="52">
        <v>2</v>
      </c>
      <c r="AG16" s="52">
        <v>1</v>
      </c>
      <c r="AH16" s="52">
        <v>1</v>
      </c>
      <c r="AI16" s="52">
        <v>5</v>
      </c>
      <c r="AJ16" s="52">
        <v>3</v>
      </c>
      <c r="AK16" s="52">
        <v>1</v>
      </c>
      <c r="AL16" s="52">
        <v>1</v>
      </c>
      <c r="AM16" s="60">
        <v>3</v>
      </c>
      <c r="AN16" s="60">
        <v>1</v>
      </c>
      <c r="AO16" s="52">
        <v>3</v>
      </c>
      <c r="AP16" s="52">
        <v>1</v>
      </c>
      <c r="AQ16" s="52">
        <v>1</v>
      </c>
      <c r="AR16" s="52">
        <v>1</v>
      </c>
      <c r="AS16" s="60">
        <v>1</v>
      </c>
      <c r="AT16" s="60">
        <v>1</v>
      </c>
      <c r="AU16" s="52">
        <v>2</v>
      </c>
      <c r="AV16" s="52">
        <v>2</v>
      </c>
      <c r="AW16" s="52"/>
      <c r="AX16" s="52"/>
      <c r="AY16" s="52">
        <v>1</v>
      </c>
      <c r="AZ16" s="52">
        <v>1</v>
      </c>
    </row>
    <row r="17" spans="1:52" ht="19.5" customHeight="1">
      <c r="A17" s="58" t="s">
        <v>116</v>
      </c>
      <c r="B17" s="52">
        <v>150</v>
      </c>
      <c r="C17" s="52" t="s">
        <v>35</v>
      </c>
      <c r="D17" s="52" t="s">
        <v>35</v>
      </c>
      <c r="E17" s="52">
        <v>2</v>
      </c>
      <c r="F17" s="52">
        <v>2</v>
      </c>
      <c r="G17" s="52">
        <v>5</v>
      </c>
      <c r="H17" s="52">
        <v>2</v>
      </c>
      <c r="I17" s="52">
        <v>2</v>
      </c>
      <c r="J17" s="52">
        <v>10</v>
      </c>
      <c r="K17" s="60">
        <v>1</v>
      </c>
      <c r="L17" s="60">
        <v>2</v>
      </c>
      <c r="M17" s="52">
        <v>1</v>
      </c>
      <c r="N17" s="52">
        <v>1</v>
      </c>
      <c r="O17" s="52" t="s">
        <v>35</v>
      </c>
      <c r="P17" s="52"/>
      <c r="Q17" s="52">
        <v>1</v>
      </c>
      <c r="R17" s="52">
        <v>2</v>
      </c>
      <c r="S17" s="52">
        <v>1</v>
      </c>
      <c r="T17" s="52">
        <v>1</v>
      </c>
      <c r="U17" s="52">
        <v>1</v>
      </c>
      <c r="V17" s="52">
        <v>2</v>
      </c>
      <c r="W17" s="52">
        <v>1</v>
      </c>
      <c r="X17" s="52">
        <v>1</v>
      </c>
      <c r="Y17" s="52">
        <v>1</v>
      </c>
      <c r="Z17" s="52">
        <v>1</v>
      </c>
      <c r="AA17" s="52">
        <v>50</v>
      </c>
      <c r="AB17" s="52">
        <v>42</v>
      </c>
      <c r="AC17" s="52" t="s">
        <v>35</v>
      </c>
      <c r="AD17" s="52"/>
      <c r="AE17" s="52">
        <v>1</v>
      </c>
      <c r="AF17" s="52">
        <v>1</v>
      </c>
      <c r="AG17" s="52">
        <v>1</v>
      </c>
      <c r="AH17" s="52">
        <v>1</v>
      </c>
      <c r="AI17" s="52">
        <v>1</v>
      </c>
      <c r="AJ17" s="52">
        <v>1</v>
      </c>
      <c r="AK17" s="52">
        <v>2</v>
      </c>
      <c r="AL17" s="52">
        <v>1</v>
      </c>
      <c r="AM17" s="52"/>
      <c r="AN17" s="52">
        <v>1</v>
      </c>
      <c r="AO17" s="52" t="s">
        <v>35</v>
      </c>
      <c r="AP17" s="52"/>
      <c r="AQ17" s="52">
        <v>2</v>
      </c>
      <c r="AR17" s="52">
        <v>2</v>
      </c>
      <c r="AS17" s="52"/>
      <c r="AT17" s="52">
        <v>2</v>
      </c>
      <c r="AU17" s="52" t="s">
        <v>35</v>
      </c>
      <c r="AV17" s="52"/>
      <c r="AW17" s="52" t="s">
        <v>35</v>
      </c>
      <c r="AX17" s="52"/>
      <c r="AY17" s="52">
        <v>1</v>
      </c>
      <c r="AZ17" s="52">
        <v>1</v>
      </c>
    </row>
    <row r="18" spans="1:52" ht="19.5" customHeight="1">
      <c r="A18" s="58" t="s">
        <v>117</v>
      </c>
      <c r="B18" s="52">
        <v>110</v>
      </c>
      <c r="C18" s="52" t="s">
        <v>35</v>
      </c>
      <c r="D18" s="52" t="s">
        <v>35</v>
      </c>
      <c r="E18" s="52" t="s">
        <v>35</v>
      </c>
      <c r="F18" s="52" t="s">
        <v>35</v>
      </c>
      <c r="G18" s="52">
        <v>4</v>
      </c>
      <c r="H18" s="52">
        <v>2</v>
      </c>
      <c r="I18" s="52">
        <v>2</v>
      </c>
      <c r="J18" s="52">
        <v>4</v>
      </c>
      <c r="K18" s="60">
        <v>1</v>
      </c>
      <c r="L18" s="60">
        <v>1</v>
      </c>
      <c r="M18" s="52">
        <v>1</v>
      </c>
      <c r="N18" s="52">
        <v>1</v>
      </c>
      <c r="O18" s="52" t="s">
        <v>35</v>
      </c>
      <c r="P18" s="52"/>
      <c r="Q18" s="52">
        <v>1</v>
      </c>
      <c r="R18" s="52">
        <v>1</v>
      </c>
      <c r="S18" s="52" t="s">
        <v>35</v>
      </c>
      <c r="T18" s="52"/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52"/>
      <c r="AA18" s="52">
        <v>42</v>
      </c>
      <c r="AB18" s="52">
        <v>35</v>
      </c>
      <c r="AC18" s="52">
        <v>2</v>
      </c>
      <c r="AD18" s="52"/>
      <c r="AE18" s="52" t="s">
        <v>35</v>
      </c>
      <c r="AF18" s="52"/>
      <c r="AG18" s="52" t="s">
        <v>35</v>
      </c>
      <c r="AH18" s="52"/>
      <c r="AI18" s="52">
        <v>1</v>
      </c>
      <c r="AJ18" s="52">
        <v>1</v>
      </c>
      <c r="AK18" s="52" t="s">
        <v>35</v>
      </c>
      <c r="AL18" s="52"/>
      <c r="AM18" s="52" t="s">
        <v>35</v>
      </c>
      <c r="AN18" s="52"/>
      <c r="AO18" s="52" t="s">
        <v>35</v>
      </c>
      <c r="AP18" s="52"/>
      <c r="AQ18" s="52">
        <v>1</v>
      </c>
      <c r="AR18" s="52">
        <v>1</v>
      </c>
      <c r="AS18" s="52">
        <v>1</v>
      </c>
      <c r="AT18" s="52">
        <v>1</v>
      </c>
      <c r="AU18" s="52" t="s">
        <v>35</v>
      </c>
      <c r="AV18" s="52"/>
      <c r="AW18" s="52">
        <v>1</v>
      </c>
      <c r="AX18" s="52">
        <v>1</v>
      </c>
      <c r="AY18" s="52" t="s">
        <v>35</v>
      </c>
      <c r="AZ18" s="52"/>
    </row>
    <row r="19" spans="1:52" ht="19.5" customHeight="1">
      <c r="A19" s="58" t="s">
        <v>118</v>
      </c>
      <c r="B19" s="52">
        <v>160</v>
      </c>
      <c r="C19" s="52" t="s">
        <v>35</v>
      </c>
      <c r="D19" s="52" t="s">
        <v>35</v>
      </c>
      <c r="E19" s="52">
        <v>2</v>
      </c>
      <c r="F19" s="52">
        <v>4</v>
      </c>
      <c r="G19" s="52">
        <v>8</v>
      </c>
      <c r="H19" s="52">
        <v>2</v>
      </c>
      <c r="I19" s="52">
        <v>4</v>
      </c>
      <c r="J19" s="52">
        <v>3</v>
      </c>
      <c r="K19" s="60"/>
      <c r="L19" s="60">
        <v>2</v>
      </c>
      <c r="M19" s="52">
        <v>1</v>
      </c>
      <c r="N19" s="52">
        <v>1</v>
      </c>
      <c r="O19" s="52" t="s">
        <v>35</v>
      </c>
      <c r="P19" s="52"/>
      <c r="Q19" s="52">
        <v>2</v>
      </c>
      <c r="R19" s="52">
        <v>2</v>
      </c>
      <c r="S19" s="52">
        <v>2</v>
      </c>
      <c r="T19" s="52"/>
      <c r="U19" s="52">
        <v>3</v>
      </c>
      <c r="V19" s="52">
        <v>3</v>
      </c>
      <c r="W19" s="52">
        <v>1</v>
      </c>
      <c r="X19" s="52">
        <v>1</v>
      </c>
      <c r="Y19" s="52">
        <v>3</v>
      </c>
      <c r="Z19" s="52">
        <v>3</v>
      </c>
      <c r="AA19" s="52">
        <v>52</v>
      </c>
      <c r="AB19" s="52">
        <v>50</v>
      </c>
      <c r="AC19" s="52" t="s">
        <v>35</v>
      </c>
      <c r="AD19" s="52"/>
      <c r="AE19" s="52" t="s">
        <v>35</v>
      </c>
      <c r="AF19" s="52"/>
      <c r="AG19" s="52"/>
      <c r="AH19" s="52">
        <v>1</v>
      </c>
      <c r="AI19" s="52">
        <v>1</v>
      </c>
      <c r="AJ19" s="52">
        <v>1</v>
      </c>
      <c r="AK19" s="52" t="s">
        <v>35</v>
      </c>
      <c r="AL19" s="52"/>
      <c r="AM19" s="52" t="s">
        <v>35</v>
      </c>
      <c r="AN19" s="52"/>
      <c r="AO19" s="52" t="s">
        <v>35</v>
      </c>
      <c r="AP19" s="52"/>
      <c r="AQ19" s="52">
        <v>1</v>
      </c>
      <c r="AR19" s="52">
        <v>1</v>
      </c>
      <c r="AS19" s="52"/>
      <c r="AT19" s="52">
        <v>2</v>
      </c>
      <c r="AU19" s="52" t="s">
        <v>35</v>
      </c>
      <c r="AV19" s="52"/>
      <c r="AW19" s="52">
        <v>2</v>
      </c>
      <c r="AX19" s="52">
        <v>1</v>
      </c>
      <c r="AY19" s="52"/>
      <c r="AZ19" s="52">
        <v>1</v>
      </c>
    </row>
    <row r="20" spans="1:52" ht="19.5" customHeight="1">
      <c r="A20" s="58" t="s">
        <v>119</v>
      </c>
      <c r="B20" s="52">
        <v>150</v>
      </c>
      <c r="C20" s="52" t="s">
        <v>35</v>
      </c>
      <c r="D20" s="52" t="s">
        <v>35</v>
      </c>
      <c r="E20" s="52">
        <v>8</v>
      </c>
      <c r="F20" s="52" t="s">
        <v>35</v>
      </c>
      <c r="G20" s="52">
        <v>7</v>
      </c>
      <c r="H20" s="52">
        <v>4</v>
      </c>
      <c r="I20" s="52">
        <v>2</v>
      </c>
      <c r="J20" s="52">
        <v>4</v>
      </c>
      <c r="K20" s="60">
        <v>1</v>
      </c>
      <c r="L20" s="60">
        <v>1</v>
      </c>
      <c r="M20" s="52">
        <v>3</v>
      </c>
      <c r="N20" s="52">
        <v>5</v>
      </c>
      <c r="O20" s="52" t="s">
        <v>35</v>
      </c>
      <c r="P20" s="52"/>
      <c r="Q20" s="52">
        <v>2</v>
      </c>
      <c r="R20" s="52">
        <v>1</v>
      </c>
      <c r="S20" s="52">
        <v>1</v>
      </c>
      <c r="T20" s="52">
        <v>1</v>
      </c>
      <c r="U20" s="52">
        <v>1</v>
      </c>
      <c r="V20" s="52">
        <v>1</v>
      </c>
      <c r="W20" s="52">
        <v>1</v>
      </c>
      <c r="X20" s="52">
        <v>1</v>
      </c>
      <c r="Y20" s="52">
        <v>6</v>
      </c>
      <c r="Z20" s="52">
        <v>4</v>
      </c>
      <c r="AA20" s="52">
        <v>30</v>
      </c>
      <c r="AB20" s="52">
        <v>39</v>
      </c>
      <c r="AC20" s="52" t="s">
        <v>35</v>
      </c>
      <c r="AD20" s="52"/>
      <c r="AE20" s="52">
        <v>1</v>
      </c>
      <c r="AF20" s="52">
        <v>1</v>
      </c>
      <c r="AG20" s="52" t="s">
        <v>35</v>
      </c>
      <c r="AH20" s="52"/>
      <c r="AI20" s="52">
        <v>7</v>
      </c>
      <c r="AJ20" s="52">
        <v>5</v>
      </c>
      <c r="AK20" s="52">
        <v>2</v>
      </c>
      <c r="AL20" s="52">
        <v>2</v>
      </c>
      <c r="AM20" s="52">
        <v>1</v>
      </c>
      <c r="AN20" s="52">
        <v>1</v>
      </c>
      <c r="AO20" s="52">
        <v>3</v>
      </c>
      <c r="AP20" s="52">
        <v>2</v>
      </c>
      <c r="AQ20" s="52">
        <v>1</v>
      </c>
      <c r="AR20" s="52">
        <v>1</v>
      </c>
      <c r="AS20" s="52" t="s">
        <v>35</v>
      </c>
      <c r="AT20" s="52"/>
      <c r="AU20" s="52" t="s">
        <v>35</v>
      </c>
      <c r="AV20" s="52"/>
      <c r="AW20" s="52" t="s">
        <v>35</v>
      </c>
      <c r="AX20" s="52"/>
      <c r="AY20" s="52" t="s">
        <v>35</v>
      </c>
      <c r="AZ20" s="52"/>
    </row>
    <row r="21" spans="1:52" ht="19.5" customHeight="1">
      <c r="A21" s="58" t="s">
        <v>120</v>
      </c>
      <c r="B21" s="52">
        <v>160</v>
      </c>
      <c r="C21" s="52" t="s">
        <v>35</v>
      </c>
      <c r="D21" s="52" t="s">
        <v>35</v>
      </c>
      <c r="E21" s="52" t="s">
        <v>35</v>
      </c>
      <c r="F21" s="52" t="s">
        <v>35</v>
      </c>
      <c r="G21" s="52">
        <v>4</v>
      </c>
      <c r="H21" s="52" t="s">
        <v>35</v>
      </c>
      <c r="I21" s="52" t="s">
        <v>35</v>
      </c>
      <c r="J21" s="52">
        <v>4</v>
      </c>
      <c r="K21" s="60"/>
      <c r="L21" s="60">
        <v>4</v>
      </c>
      <c r="M21" s="52" t="s">
        <v>35</v>
      </c>
      <c r="N21" s="52"/>
      <c r="O21" s="52" t="s">
        <v>35</v>
      </c>
      <c r="P21" s="52"/>
      <c r="Q21" s="52" t="s">
        <v>35</v>
      </c>
      <c r="R21" s="52"/>
      <c r="S21" s="52" t="s">
        <v>35</v>
      </c>
      <c r="T21" s="52"/>
      <c r="U21" s="52" t="s">
        <v>35</v>
      </c>
      <c r="V21" s="52"/>
      <c r="W21" s="52"/>
      <c r="X21" s="52">
        <v>4</v>
      </c>
      <c r="Y21" s="52"/>
      <c r="Z21" s="52">
        <v>5</v>
      </c>
      <c r="AA21" s="52"/>
      <c r="AB21" s="52">
        <v>135</v>
      </c>
      <c r="AC21" s="52" t="s">
        <v>35</v>
      </c>
      <c r="AD21" s="52"/>
      <c r="AE21" s="52" t="s">
        <v>35</v>
      </c>
      <c r="AF21" s="52"/>
      <c r="AG21" s="52" t="s">
        <v>35</v>
      </c>
      <c r="AH21" s="52"/>
      <c r="AI21" s="52"/>
      <c r="AJ21" s="52">
        <v>4</v>
      </c>
      <c r="AK21" s="52" t="s">
        <v>35</v>
      </c>
      <c r="AL21" s="52"/>
      <c r="AM21" s="52" t="s">
        <v>35</v>
      </c>
      <c r="AN21" s="52"/>
      <c r="AO21" s="52" t="s">
        <v>35</v>
      </c>
      <c r="AP21" s="52"/>
      <c r="AQ21" s="52" t="s">
        <v>35</v>
      </c>
      <c r="AR21" s="52"/>
      <c r="AS21" s="52" t="s">
        <v>35</v>
      </c>
      <c r="AT21" s="52"/>
      <c r="AU21" s="52" t="s">
        <v>35</v>
      </c>
      <c r="AV21" s="52"/>
      <c r="AW21" s="52" t="s">
        <v>35</v>
      </c>
      <c r="AX21" s="52"/>
      <c r="AY21" s="52" t="s">
        <v>35</v>
      </c>
      <c r="AZ21" s="52"/>
    </row>
    <row r="22" spans="1:52" ht="19.5" customHeight="1">
      <c r="A22" s="61"/>
      <c r="B22" s="52">
        <v>2200</v>
      </c>
      <c r="C22" s="52">
        <v>15</v>
      </c>
      <c r="D22" s="52">
        <v>2</v>
      </c>
      <c r="E22" s="52">
        <v>40</v>
      </c>
      <c r="F22" s="52">
        <v>20</v>
      </c>
      <c r="G22" s="52">
        <v>80</v>
      </c>
      <c r="H22" s="52">
        <v>41</v>
      </c>
      <c r="I22" s="52">
        <v>30</v>
      </c>
      <c r="J22" s="52">
        <v>82</v>
      </c>
      <c r="K22" s="64">
        <v>30</v>
      </c>
      <c r="L22" s="65"/>
      <c r="M22" s="66">
        <v>40</v>
      </c>
      <c r="N22" s="67"/>
      <c r="O22" s="66">
        <v>10</v>
      </c>
      <c r="P22" s="67"/>
      <c r="Q22" s="66">
        <v>30</v>
      </c>
      <c r="R22" s="67"/>
      <c r="S22" s="66">
        <v>25</v>
      </c>
      <c r="T22" s="67"/>
      <c r="U22" s="66">
        <v>30</v>
      </c>
      <c r="V22" s="67"/>
      <c r="W22" s="66">
        <v>35</v>
      </c>
      <c r="X22" s="67"/>
      <c r="Y22" s="66">
        <v>70</v>
      </c>
      <c r="Z22" s="67"/>
      <c r="AA22" s="66">
        <v>1335</v>
      </c>
      <c r="AB22" s="67"/>
      <c r="AC22" s="66">
        <v>20</v>
      </c>
      <c r="AD22" s="67"/>
      <c r="AE22" s="66">
        <v>15</v>
      </c>
      <c r="AF22" s="67"/>
      <c r="AG22" s="66">
        <v>15</v>
      </c>
      <c r="AH22" s="67"/>
      <c r="AI22" s="66">
        <v>80</v>
      </c>
      <c r="AJ22" s="67"/>
      <c r="AK22" s="66">
        <v>20</v>
      </c>
      <c r="AL22" s="67"/>
      <c r="AM22" s="66">
        <v>15</v>
      </c>
      <c r="AN22" s="67"/>
      <c r="AO22" s="66">
        <v>20</v>
      </c>
      <c r="AP22" s="67"/>
      <c r="AQ22" s="66">
        <v>42</v>
      </c>
      <c r="AR22" s="67"/>
      <c r="AS22" s="66">
        <v>15</v>
      </c>
      <c r="AT22" s="67"/>
      <c r="AU22" s="66">
        <v>10</v>
      </c>
      <c r="AV22" s="67"/>
      <c r="AW22" s="66">
        <v>23</v>
      </c>
      <c r="AX22" s="67"/>
      <c r="AY22" s="66">
        <v>10</v>
      </c>
      <c r="AZ22" s="67"/>
    </row>
    <row r="28" spans="3:4" ht="12">
      <c r="C28" s="62"/>
      <c r="D28" s="62"/>
    </row>
  </sheetData>
  <sheetProtection/>
  <mergeCells count="65">
    <mergeCell ref="A1:BB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:A4"/>
  </mergeCells>
  <printOptions horizontalCentered="1"/>
  <pageMargins left="0.161111111111111" right="0.161111111111111" top="0.2125" bottom="0.212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SheetLayoutView="100" workbookViewId="0" topLeftCell="A1">
      <pane xSplit="2" ySplit="1" topLeftCell="C2" activePane="bottomRight" state="frozen"/>
      <selection pane="bottomRight" activeCell="AC6" sqref="AC6"/>
    </sheetView>
  </sheetViews>
  <sheetFormatPr defaultColWidth="8.00390625" defaultRowHeight="27.75" customHeight="1"/>
  <cols>
    <col min="1" max="1" width="28.875" style="31" customWidth="1"/>
    <col min="2" max="2" width="8.75390625" style="31" customWidth="1"/>
    <col min="3" max="3" width="7.00390625" style="30" customWidth="1"/>
    <col min="4" max="4" width="6.00390625" style="32" customWidth="1"/>
    <col min="5" max="7" width="6.00390625" style="30" customWidth="1"/>
    <col min="8" max="8" width="9.875" style="30" customWidth="1"/>
    <col min="9" max="16" width="6.00390625" style="30" customWidth="1"/>
    <col min="17" max="17" width="6.875" style="30" customWidth="1"/>
    <col min="18" max="29" width="6.00390625" style="30" customWidth="1"/>
    <col min="30" max="30" width="6.625" style="29" customWidth="1"/>
    <col min="31" max="16384" width="8.00390625" style="30" customWidth="1"/>
  </cols>
  <sheetData>
    <row r="1" spans="1:32" s="28" customFormat="1" ht="43.5" customHeight="1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29" customFormat="1" ht="36" customHeight="1">
      <c r="A2" s="34" t="s">
        <v>1</v>
      </c>
      <c r="B2" s="34" t="s">
        <v>2</v>
      </c>
      <c r="C2" s="35" t="s">
        <v>3</v>
      </c>
      <c r="D2" s="36" t="s">
        <v>5</v>
      </c>
      <c r="E2" s="35" t="s">
        <v>6</v>
      </c>
      <c r="F2" s="37" t="s">
        <v>122</v>
      </c>
      <c r="G2" s="38" t="s">
        <v>123</v>
      </c>
      <c r="H2" s="36" t="s">
        <v>14</v>
      </c>
      <c r="I2" s="40" t="s">
        <v>124</v>
      </c>
      <c r="J2" s="37" t="s">
        <v>125</v>
      </c>
      <c r="K2" s="35" t="s">
        <v>17</v>
      </c>
      <c r="L2" s="36" t="s">
        <v>7</v>
      </c>
      <c r="M2" s="40" t="s">
        <v>126</v>
      </c>
      <c r="N2" s="37" t="s">
        <v>127</v>
      </c>
      <c r="O2" s="38" t="s">
        <v>128</v>
      </c>
      <c r="P2" s="37" t="s">
        <v>129</v>
      </c>
      <c r="Q2" s="40" t="s">
        <v>130</v>
      </c>
      <c r="R2" s="37" t="s">
        <v>131</v>
      </c>
      <c r="S2" s="38" t="s">
        <v>132</v>
      </c>
      <c r="T2" s="37" t="s">
        <v>133</v>
      </c>
      <c r="U2" s="40" t="s">
        <v>134</v>
      </c>
      <c r="V2" s="37" t="s">
        <v>135</v>
      </c>
      <c r="W2" s="38" t="s">
        <v>136</v>
      </c>
      <c r="X2" s="37" t="s">
        <v>137</v>
      </c>
      <c r="Y2" s="35" t="s">
        <v>26</v>
      </c>
      <c r="Z2" s="38" t="s">
        <v>138</v>
      </c>
      <c r="AA2" s="38" t="s">
        <v>139</v>
      </c>
      <c r="AB2" s="38" t="s">
        <v>140</v>
      </c>
      <c r="AC2" s="35" t="s">
        <v>30</v>
      </c>
      <c r="AD2" s="42" t="s">
        <v>31</v>
      </c>
      <c r="AE2" s="35" t="s">
        <v>32</v>
      </c>
      <c r="AF2" s="43"/>
    </row>
    <row r="3" spans="1:31" s="30" customFormat="1" ht="36" customHeight="1">
      <c r="A3" s="39" t="s">
        <v>141</v>
      </c>
      <c r="B3" s="34" t="s">
        <v>34</v>
      </c>
      <c r="C3" s="40">
        <v>250</v>
      </c>
      <c r="D3" s="41">
        <v>2</v>
      </c>
      <c r="E3" s="40"/>
      <c r="F3" s="37">
        <v>2</v>
      </c>
      <c r="G3" s="40">
        <v>2</v>
      </c>
      <c r="H3" s="37">
        <v>2</v>
      </c>
      <c r="I3" s="40">
        <v>2</v>
      </c>
      <c r="J3" s="37">
        <v>1</v>
      </c>
      <c r="K3" s="40"/>
      <c r="L3" s="37">
        <v>2</v>
      </c>
      <c r="M3" s="40">
        <v>16</v>
      </c>
      <c r="N3" s="37">
        <v>4</v>
      </c>
      <c r="O3" s="40">
        <v>2</v>
      </c>
      <c r="P3" s="37">
        <v>2</v>
      </c>
      <c r="Q3" s="40">
        <v>178</v>
      </c>
      <c r="R3" s="37">
        <v>3</v>
      </c>
      <c r="S3" s="40">
        <v>2</v>
      </c>
      <c r="T3" s="37">
        <v>3</v>
      </c>
      <c r="U3" s="40">
        <v>3</v>
      </c>
      <c r="V3" s="37">
        <v>6</v>
      </c>
      <c r="W3" s="40">
        <v>2</v>
      </c>
      <c r="X3" s="37">
        <v>2</v>
      </c>
      <c r="Y3" s="40"/>
      <c r="Z3" s="37">
        <v>2</v>
      </c>
      <c r="AA3" s="40">
        <v>5</v>
      </c>
      <c r="AB3" s="37"/>
      <c r="AC3" s="40">
        <v>3</v>
      </c>
      <c r="AD3" s="41">
        <v>2</v>
      </c>
      <c r="AE3" s="40">
        <v>2</v>
      </c>
    </row>
    <row r="4" spans="1:31" s="30" customFormat="1" ht="36" customHeight="1">
      <c r="A4" s="34" t="s">
        <v>142</v>
      </c>
      <c r="B4" s="34" t="s">
        <v>34</v>
      </c>
      <c r="C4" s="40">
        <f aca="true" t="shared" si="0" ref="C4:C21">SUM(D4:AE4)</f>
        <v>250</v>
      </c>
      <c r="D4" s="41"/>
      <c r="E4" s="40">
        <v>5</v>
      </c>
      <c r="F4" s="37">
        <v>2</v>
      </c>
      <c r="G4" s="40"/>
      <c r="H4" s="37">
        <v>2</v>
      </c>
      <c r="I4" s="40"/>
      <c r="J4" s="37"/>
      <c r="K4" s="40"/>
      <c r="L4" s="37">
        <v>2</v>
      </c>
      <c r="M4" s="40"/>
      <c r="N4" s="37">
        <v>10</v>
      </c>
      <c r="O4" s="40">
        <v>3</v>
      </c>
      <c r="P4" s="37">
        <v>6</v>
      </c>
      <c r="Q4" s="40">
        <v>176</v>
      </c>
      <c r="R4" s="37">
        <v>2</v>
      </c>
      <c r="S4" s="40">
        <v>4</v>
      </c>
      <c r="T4" s="37">
        <v>4</v>
      </c>
      <c r="U4" s="40">
        <v>2</v>
      </c>
      <c r="V4" s="37">
        <v>8</v>
      </c>
      <c r="W4" s="40">
        <v>2</v>
      </c>
      <c r="X4" s="37">
        <v>4</v>
      </c>
      <c r="Y4" s="40">
        <v>4</v>
      </c>
      <c r="Z4" s="37">
        <v>4</v>
      </c>
      <c r="AA4" s="40">
        <v>2</v>
      </c>
      <c r="AB4" s="37">
        <v>2</v>
      </c>
      <c r="AC4" s="40">
        <v>4</v>
      </c>
      <c r="AD4" s="41"/>
      <c r="AE4" s="40">
        <v>2</v>
      </c>
    </row>
    <row r="5" spans="1:31" s="30" customFormat="1" ht="36" customHeight="1">
      <c r="A5" s="39" t="s">
        <v>143</v>
      </c>
      <c r="B5" s="34" t="s">
        <v>34</v>
      </c>
      <c r="C5" s="40">
        <f t="shared" si="0"/>
        <v>220</v>
      </c>
      <c r="D5" s="41"/>
      <c r="E5" s="40">
        <v>2</v>
      </c>
      <c r="F5" s="37">
        <v>3</v>
      </c>
      <c r="G5" s="40">
        <v>2</v>
      </c>
      <c r="H5" s="37"/>
      <c r="I5" s="40">
        <v>3</v>
      </c>
      <c r="J5" s="37">
        <v>2</v>
      </c>
      <c r="K5" s="40">
        <v>3</v>
      </c>
      <c r="L5" s="41">
        <v>2</v>
      </c>
      <c r="M5" s="40">
        <v>10</v>
      </c>
      <c r="N5" s="37">
        <v>5</v>
      </c>
      <c r="O5" s="40">
        <v>2</v>
      </c>
      <c r="P5" s="37">
        <v>2</v>
      </c>
      <c r="Q5" s="40">
        <v>162</v>
      </c>
      <c r="R5" s="41">
        <v>2</v>
      </c>
      <c r="S5" s="40"/>
      <c r="T5" s="41">
        <v>2</v>
      </c>
      <c r="U5" s="40">
        <v>2</v>
      </c>
      <c r="V5" s="37">
        <v>2</v>
      </c>
      <c r="W5" s="40">
        <v>3</v>
      </c>
      <c r="X5" s="41">
        <v>2</v>
      </c>
      <c r="Y5" s="40">
        <v>1</v>
      </c>
      <c r="Z5" s="41"/>
      <c r="AA5" s="40">
        <v>4</v>
      </c>
      <c r="AB5" s="41">
        <v>2</v>
      </c>
      <c r="AC5" s="40"/>
      <c r="AD5" s="41"/>
      <c r="AE5" s="40">
        <v>2</v>
      </c>
    </row>
    <row r="6" spans="1:31" s="30" customFormat="1" ht="36" customHeight="1">
      <c r="A6" s="39" t="s">
        <v>144</v>
      </c>
      <c r="B6" s="34" t="s">
        <v>34</v>
      </c>
      <c r="C6" s="40">
        <f t="shared" si="0"/>
        <v>160</v>
      </c>
      <c r="D6" s="41"/>
      <c r="E6" s="40">
        <v>4</v>
      </c>
      <c r="F6" s="41">
        <v>1</v>
      </c>
      <c r="G6" s="40">
        <v>6</v>
      </c>
      <c r="H6" s="41"/>
      <c r="I6" s="40">
        <v>2</v>
      </c>
      <c r="J6" s="41">
        <v>2</v>
      </c>
      <c r="K6" s="40">
        <v>2</v>
      </c>
      <c r="L6" s="41">
        <v>2</v>
      </c>
      <c r="M6" s="40">
        <v>4</v>
      </c>
      <c r="N6" s="41">
        <v>5</v>
      </c>
      <c r="O6" s="40">
        <v>2</v>
      </c>
      <c r="P6" s="41">
        <v>9</v>
      </c>
      <c r="Q6" s="40">
        <v>97</v>
      </c>
      <c r="R6" s="41">
        <v>6</v>
      </c>
      <c r="S6" s="40"/>
      <c r="T6" s="41">
        <v>4</v>
      </c>
      <c r="U6" s="40">
        <v>1</v>
      </c>
      <c r="V6" s="41">
        <v>4</v>
      </c>
      <c r="W6" s="40"/>
      <c r="X6" s="41">
        <v>2</v>
      </c>
      <c r="Y6" s="40"/>
      <c r="Z6" s="41"/>
      <c r="AA6" s="40">
        <v>2</v>
      </c>
      <c r="AB6" s="41">
        <v>1</v>
      </c>
      <c r="AC6" s="40">
        <v>2</v>
      </c>
      <c r="AD6" s="41">
        <v>2</v>
      </c>
      <c r="AE6" s="40"/>
    </row>
    <row r="7" spans="1:31" s="30" customFormat="1" ht="36" customHeight="1">
      <c r="A7" s="39" t="s">
        <v>145</v>
      </c>
      <c r="B7" s="34" t="s">
        <v>34</v>
      </c>
      <c r="C7" s="40">
        <f t="shared" si="0"/>
        <v>210</v>
      </c>
      <c r="D7" s="41"/>
      <c r="E7" s="40">
        <v>3</v>
      </c>
      <c r="F7" s="41">
        <v>2</v>
      </c>
      <c r="G7" s="40">
        <v>6</v>
      </c>
      <c r="H7" s="41">
        <v>3</v>
      </c>
      <c r="I7" s="40">
        <v>2</v>
      </c>
      <c r="J7" s="41">
        <v>4</v>
      </c>
      <c r="K7" s="40">
        <v>2</v>
      </c>
      <c r="L7" s="41">
        <v>4</v>
      </c>
      <c r="M7" s="40">
        <v>13</v>
      </c>
      <c r="N7" s="41">
        <v>6</v>
      </c>
      <c r="O7" s="40">
        <v>2</v>
      </c>
      <c r="P7" s="41">
        <v>10</v>
      </c>
      <c r="Q7" s="40">
        <v>107</v>
      </c>
      <c r="R7" s="41">
        <v>6</v>
      </c>
      <c r="S7" s="40">
        <v>4</v>
      </c>
      <c r="T7" s="41">
        <v>4</v>
      </c>
      <c r="U7" s="40"/>
      <c r="V7" s="41">
        <v>12</v>
      </c>
      <c r="W7" s="40">
        <v>5</v>
      </c>
      <c r="X7" s="41">
        <v>2</v>
      </c>
      <c r="Y7" s="40">
        <v>2</v>
      </c>
      <c r="Z7" s="41">
        <v>4</v>
      </c>
      <c r="AA7" s="40">
        <v>4</v>
      </c>
      <c r="AB7" s="41">
        <v>2</v>
      </c>
      <c r="AC7" s="40"/>
      <c r="AD7" s="41">
        <v>1</v>
      </c>
      <c r="AE7" s="40"/>
    </row>
    <row r="8" spans="1:31" s="30" customFormat="1" ht="36" customHeight="1">
      <c r="A8" s="39" t="s">
        <v>146</v>
      </c>
      <c r="B8" s="34" t="s">
        <v>34</v>
      </c>
      <c r="C8" s="40">
        <f t="shared" si="0"/>
        <v>180</v>
      </c>
      <c r="D8" s="41"/>
      <c r="E8" s="40">
        <v>8</v>
      </c>
      <c r="F8" s="41">
        <v>2</v>
      </c>
      <c r="G8" s="40">
        <v>8</v>
      </c>
      <c r="H8" s="41"/>
      <c r="I8" s="40">
        <v>3</v>
      </c>
      <c r="J8" s="41">
        <v>2</v>
      </c>
      <c r="K8" s="40">
        <v>2</v>
      </c>
      <c r="L8" s="41"/>
      <c r="M8" s="40">
        <v>4</v>
      </c>
      <c r="N8" s="41">
        <v>7</v>
      </c>
      <c r="O8" s="40">
        <v>2</v>
      </c>
      <c r="P8" s="41">
        <v>10</v>
      </c>
      <c r="Q8" s="40">
        <v>99</v>
      </c>
      <c r="R8" s="41">
        <v>4</v>
      </c>
      <c r="S8" s="40"/>
      <c r="T8" s="41">
        <v>4</v>
      </c>
      <c r="U8" s="40"/>
      <c r="V8" s="41">
        <v>12</v>
      </c>
      <c r="W8" s="40">
        <v>2</v>
      </c>
      <c r="X8" s="41">
        <v>2</v>
      </c>
      <c r="Y8" s="40">
        <v>2</v>
      </c>
      <c r="Z8" s="41">
        <v>5</v>
      </c>
      <c r="AA8" s="40">
        <v>2</v>
      </c>
      <c r="AB8" s="41"/>
      <c r="AC8" s="40"/>
      <c r="AD8" s="41"/>
      <c r="AE8" s="40"/>
    </row>
    <row r="9" spans="1:31" s="30" customFormat="1" ht="36" customHeight="1">
      <c r="A9" s="39" t="s">
        <v>147</v>
      </c>
      <c r="B9" s="34" t="s">
        <v>34</v>
      </c>
      <c r="C9" s="40">
        <f t="shared" si="0"/>
        <v>50</v>
      </c>
      <c r="D9" s="41"/>
      <c r="E9" s="40"/>
      <c r="F9" s="41">
        <v>1</v>
      </c>
      <c r="G9" s="40">
        <v>2</v>
      </c>
      <c r="H9" s="41"/>
      <c r="I9" s="40"/>
      <c r="J9" s="41">
        <v>2</v>
      </c>
      <c r="K9" s="40">
        <v>2</v>
      </c>
      <c r="L9" s="41"/>
      <c r="M9" s="40">
        <v>5</v>
      </c>
      <c r="N9" s="41">
        <v>3</v>
      </c>
      <c r="O9" s="40">
        <v>1</v>
      </c>
      <c r="P9" s="41">
        <v>5</v>
      </c>
      <c r="Q9" s="40">
        <v>16</v>
      </c>
      <c r="R9" s="41"/>
      <c r="S9" s="40"/>
      <c r="T9" s="41">
        <v>3</v>
      </c>
      <c r="U9" s="40"/>
      <c r="V9" s="41">
        <v>4</v>
      </c>
      <c r="W9" s="40"/>
      <c r="X9" s="41">
        <v>2</v>
      </c>
      <c r="Y9" s="40">
        <v>1</v>
      </c>
      <c r="Z9" s="41"/>
      <c r="AA9" s="40">
        <v>2</v>
      </c>
      <c r="AB9" s="41"/>
      <c r="AC9" s="40"/>
      <c r="AD9" s="41">
        <v>1</v>
      </c>
      <c r="AE9" s="40"/>
    </row>
    <row r="10" spans="1:31" s="30" customFormat="1" ht="36" customHeight="1">
      <c r="A10" s="39" t="s">
        <v>148</v>
      </c>
      <c r="B10" s="34" t="s">
        <v>34</v>
      </c>
      <c r="C10" s="40">
        <f t="shared" si="0"/>
        <v>150</v>
      </c>
      <c r="D10" s="41"/>
      <c r="E10" s="40">
        <v>4</v>
      </c>
      <c r="F10" s="37">
        <v>2</v>
      </c>
      <c r="G10" s="40">
        <v>2</v>
      </c>
      <c r="H10" s="41">
        <v>2</v>
      </c>
      <c r="I10" s="40">
        <v>4</v>
      </c>
      <c r="J10" s="41">
        <v>2</v>
      </c>
      <c r="K10" s="40">
        <v>2</v>
      </c>
      <c r="L10" s="41"/>
      <c r="M10" s="40">
        <v>4</v>
      </c>
      <c r="N10" s="41">
        <v>7</v>
      </c>
      <c r="O10" s="40">
        <v>2</v>
      </c>
      <c r="P10" s="41">
        <v>2</v>
      </c>
      <c r="Q10" s="40">
        <v>101</v>
      </c>
      <c r="R10" s="41">
        <v>2</v>
      </c>
      <c r="S10" s="40"/>
      <c r="T10" s="41"/>
      <c r="U10" s="40">
        <v>2</v>
      </c>
      <c r="V10" s="41">
        <v>4</v>
      </c>
      <c r="W10" s="40"/>
      <c r="X10" s="41">
        <v>2</v>
      </c>
      <c r="Y10" s="40">
        <v>1</v>
      </c>
      <c r="Z10" s="41"/>
      <c r="AA10" s="40">
        <v>3</v>
      </c>
      <c r="AB10" s="41"/>
      <c r="AC10" s="40"/>
      <c r="AD10" s="41">
        <v>2</v>
      </c>
      <c r="AE10" s="40"/>
    </row>
    <row r="11" spans="1:31" s="30" customFormat="1" ht="36" customHeight="1">
      <c r="A11" s="39" t="s">
        <v>149</v>
      </c>
      <c r="B11" s="34" t="s">
        <v>34</v>
      </c>
      <c r="C11" s="40">
        <f t="shared" si="0"/>
        <v>110</v>
      </c>
      <c r="D11" s="41"/>
      <c r="E11" s="40"/>
      <c r="F11" s="37">
        <v>2</v>
      </c>
      <c r="G11" s="40">
        <v>2</v>
      </c>
      <c r="H11" s="41"/>
      <c r="I11" s="40">
        <v>2</v>
      </c>
      <c r="J11" s="41"/>
      <c r="K11" s="40">
        <v>2</v>
      </c>
      <c r="L11" s="41"/>
      <c r="M11" s="40">
        <v>4</v>
      </c>
      <c r="N11" s="41">
        <v>4</v>
      </c>
      <c r="O11" s="40">
        <v>2</v>
      </c>
      <c r="P11" s="41">
        <v>1</v>
      </c>
      <c r="Q11" s="40">
        <v>76</v>
      </c>
      <c r="R11" s="41">
        <v>2</v>
      </c>
      <c r="S11" s="40">
        <v>2</v>
      </c>
      <c r="T11" s="41">
        <v>1</v>
      </c>
      <c r="U11" s="40"/>
      <c r="V11" s="41">
        <v>2</v>
      </c>
      <c r="W11" s="40"/>
      <c r="X11" s="41">
        <v>2</v>
      </c>
      <c r="Y11" s="40"/>
      <c r="Z11" s="41"/>
      <c r="AA11" s="40">
        <v>2</v>
      </c>
      <c r="AB11" s="37">
        <v>2</v>
      </c>
      <c r="AC11" s="40"/>
      <c r="AD11" s="41">
        <v>2</v>
      </c>
      <c r="AE11" s="40"/>
    </row>
    <row r="12" spans="1:31" s="30" customFormat="1" ht="36" customHeight="1">
      <c r="A12" s="39" t="s">
        <v>150</v>
      </c>
      <c r="B12" s="34" t="s">
        <v>34</v>
      </c>
      <c r="C12" s="40">
        <f t="shared" si="0"/>
        <v>100</v>
      </c>
      <c r="D12" s="41"/>
      <c r="E12" s="40">
        <v>3</v>
      </c>
      <c r="F12" s="37">
        <v>4</v>
      </c>
      <c r="G12" s="40">
        <v>2</v>
      </c>
      <c r="H12" s="37">
        <v>1</v>
      </c>
      <c r="I12" s="40">
        <v>4</v>
      </c>
      <c r="J12" s="41">
        <v>2</v>
      </c>
      <c r="K12" s="40">
        <v>4</v>
      </c>
      <c r="L12" s="41">
        <v>2</v>
      </c>
      <c r="M12" s="40">
        <v>4</v>
      </c>
      <c r="N12" s="41">
        <v>4</v>
      </c>
      <c r="O12" s="40"/>
      <c r="P12" s="41">
        <v>5</v>
      </c>
      <c r="Q12" s="40">
        <v>48</v>
      </c>
      <c r="R12" s="41">
        <v>2</v>
      </c>
      <c r="S12" s="40"/>
      <c r="T12" s="41">
        <v>1</v>
      </c>
      <c r="U12" s="40"/>
      <c r="V12" s="37">
        <v>4</v>
      </c>
      <c r="W12" s="40">
        <v>2</v>
      </c>
      <c r="X12" s="37">
        <v>2</v>
      </c>
      <c r="Y12" s="40"/>
      <c r="Z12" s="37"/>
      <c r="AA12" s="40">
        <v>1</v>
      </c>
      <c r="AB12" s="37">
        <v>2</v>
      </c>
      <c r="AC12" s="40"/>
      <c r="AD12" s="41">
        <v>3</v>
      </c>
      <c r="AE12" s="40"/>
    </row>
    <row r="13" spans="1:31" s="30" customFormat="1" ht="36" customHeight="1">
      <c r="A13" s="39" t="s">
        <v>151</v>
      </c>
      <c r="B13" s="34" t="s">
        <v>34</v>
      </c>
      <c r="C13" s="40">
        <f t="shared" si="0"/>
        <v>110</v>
      </c>
      <c r="D13" s="41"/>
      <c r="E13" s="40">
        <v>2</v>
      </c>
      <c r="F13" s="37">
        <v>1</v>
      </c>
      <c r="G13" s="40">
        <v>2</v>
      </c>
      <c r="H13" s="37"/>
      <c r="I13" s="40">
        <v>4</v>
      </c>
      <c r="J13" s="41">
        <v>1</v>
      </c>
      <c r="K13" s="40">
        <v>2</v>
      </c>
      <c r="L13" s="41">
        <v>2</v>
      </c>
      <c r="M13" s="40">
        <v>3</v>
      </c>
      <c r="N13" s="41">
        <v>6</v>
      </c>
      <c r="O13" s="40">
        <v>2</v>
      </c>
      <c r="P13" s="41">
        <v>3</v>
      </c>
      <c r="Q13" s="40">
        <v>67</v>
      </c>
      <c r="R13" s="41">
        <v>2</v>
      </c>
      <c r="S13" s="40"/>
      <c r="T13" s="41"/>
      <c r="U13" s="40">
        <v>1</v>
      </c>
      <c r="V13" s="37">
        <v>2</v>
      </c>
      <c r="W13" s="40"/>
      <c r="X13" s="37">
        <v>4</v>
      </c>
      <c r="Y13" s="40"/>
      <c r="Z13" s="37"/>
      <c r="AA13" s="40">
        <v>2</v>
      </c>
      <c r="AB13" s="37">
        <v>1</v>
      </c>
      <c r="AC13" s="40"/>
      <c r="AD13" s="41">
        <v>2</v>
      </c>
      <c r="AE13" s="40">
        <v>1</v>
      </c>
    </row>
    <row r="14" spans="1:31" s="30" customFormat="1" ht="36" customHeight="1">
      <c r="A14" s="34" t="s">
        <v>152</v>
      </c>
      <c r="B14" s="34" t="s">
        <v>34</v>
      </c>
      <c r="C14" s="40">
        <f t="shared" si="0"/>
        <v>110</v>
      </c>
      <c r="D14" s="41"/>
      <c r="E14" s="40">
        <v>2</v>
      </c>
      <c r="F14" s="37"/>
      <c r="G14" s="40"/>
      <c r="H14" s="37"/>
      <c r="I14" s="40"/>
      <c r="J14" s="37">
        <v>2</v>
      </c>
      <c r="K14" s="40">
        <v>2</v>
      </c>
      <c r="L14" s="37">
        <v>2</v>
      </c>
      <c r="M14" s="40">
        <v>3</v>
      </c>
      <c r="N14" s="41"/>
      <c r="O14" s="40">
        <v>1</v>
      </c>
      <c r="P14" s="37">
        <v>3</v>
      </c>
      <c r="Q14" s="40">
        <v>88</v>
      </c>
      <c r="R14" s="37">
        <v>2</v>
      </c>
      <c r="S14" s="40"/>
      <c r="T14" s="37">
        <v>1</v>
      </c>
      <c r="U14" s="40"/>
      <c r="V14" s="37">
        <v>1</v>
      </c>
      <c r="W14" s="40"/>
      <c r="X14" s="37"/>
      <c r="Y14" s="40"/>
      <c r="Z14" s="37"/>
      <c r="AA14" s="40">
        <v>1</v>
      </c>
      <c r="AB14" s="37"/>
      <c r="AC14" s="40"/>
      <c r="AD14" s="41">
        <v>1</v>
      </c>
      <c r="AE14" s="40">
        <v>1</v>
      </c>
    </row>
    <row r="15" spans="1:31" s="30" customFormat="1" ht="36" customHeight="1">
      <c r="A15" s="39" t="s">
        <v>153</v>
      </c>
      <c r="B15" s="34" t="s">
        <v>34</v>
      </c>
      <c r="C15" s="40">
        <f t="shared" si="0"/>
        <v>120</v>
      </c>
      <c r="D15" s="41"/>
      <c r="E15" s="40"/>
      <c r="F15" s="37">
        <v>1</v>
      </c>
      <c r="G15" s="40">
        <v>2</v>
      </c>
      <c r="H15" s="37"/>
      <c r="I15" s="40">
        <v>2</v>
      </c>
      <c r="J15" s="37">
        <v>2</v>
      </c>
      <c r="K15" s="40">
        <v>2</v>
      </c>
      <c r="L15" s="37"/>
      <c r="M15" s="40"/>
      <c r="N15" s="37">
        <v>4</v>
      </c>
      <c r="O15" s="40">
        <v>3</v>
      </c>
      <c r="P15" s="37">
        <v>2</v>
      </c>
      <c r="Q15" s="40">
        <v>83</v>
      </c>
      <c r="R15" s="37"/>
      <c r="S15" s="40">
        <v>4</v>
      </c>
      <c r="T15" s="37"/>
      <c r="U15" s="40"/>
      <c r="V15" s="37">
        <v>1</v>
      </c>
      <c r="W15" s="40">
        <v>2</v>
      </c>
      <c r="X15" s="37"/>
      <c r="Y15" s="40">
        <v>3</v>
      </c>
      <c r="Z15" s="37">
        <v>2</v>
      </c>
      <c r="AA15" s="40">
        <v>5</v>
      </c>
      <c r="AB15" s="37"/>
      <c r="AC15" s="40">
        <v>1</v>
      </c>
      <c r="AD15" s="41">
        <v>1</v>
      </c>
      <c r="AE15" s="40"/>
    </row>
    <row r="16" spans="1:31" s="30" customFormat="1" ht="36" customHeight="1">
      <c r="A16" s="34" t="s">
        <v>154</v>
      </c>
      <c r="B16" s="34" t="s">
        <v>57</v>
      </c>
      <c r="C16" s="40">
        <f t="shared" si="0"/>
        <v>160</v>
      </c>
      <c r="D16" s="41"/>
      <c r="E16" s="40"/>
      <c r="F16" s="37">
        <v>4</v>
      </c>
      <c r="G16" s="40"/>
      <c r="H16" s="37"/>
      <c r="I16" s="40"/>
      <c r="J16" s="37"/>
      <c r="K16" s="40"/>
      <c r="L16" s="37"/>
      <c r="M16" s="40">
        <v>4</v>
      </c>
      <c r="N16" s="37">
        <v>4</v>
      </c>
      <c r="O16" s="40">
        <v>4</v>
      </c>
      <c r="P16" s="37">
        <v>5</v>
      </c>
      <c r="Q16" s="40">
        <v>135</v>
      </c>
      <c r="R16" s="37"/>
      <c r="S16" s="40"/>
      <c r="T16" s="37"/>
      <c r="U16" s="40"/>
      <c r="V16" s="37">
        <v>4</v>
      </c>
      <c r="W16" s="40"/>
      <c r="X16" s="37"/>
      <c r="Y16" s="40"/>
      <c r="Z16" s="37"/>
      <c r="AA16" s="40"/>
      <c r="AB16" s="37"/>
      <c r="AC16" s="40"/>
      <c r="AD16" s="41"/>
      <c r="AE16" s="40"/>
    </row>
    <row r="17" spans="1:31" s="30" customFormat="1" ht="36" customHeight="1">
      <c r="A17" s="34" t="s">
        <v>155</v>
      </c>
      <c r="B17" s="34" t="s">
        <v>34</v>
      </c>
      <c r="C17" s="40">
        <f t="shared" si="0"/>
        <v>150</v>
      </c>
      <c r="D17" s="41"/>
      <c r="E17" s="40">
        <v>2</v>
      </c>
      <c r="F17" s="37">
        <v>1</v>
      </c>
      <c r="G17" s="40">
        <v>2</v>
      </c>
      <c r="H17" s="37"/>
      <c r="I17" s="40"/>
      <c r="J17" s="37"/>
      <c r="K17" s="40">
        <v>1</v>
      </c>
      <c r="L17" s="37">
        <v>2</v>
      </c>
      <c r="M17" s="40">
        <v>2</v>
      </c>
      <c r="N17" s="37">
        <v>4</v>
      </c>
      <c r="O17" s="40">
        <v>2</v>
      </c>
      <c r="P17" s="37">
        <v>2</v>
      </c>
      <c r="Q17" s="40">
        <v>116</v>
      </c>
      <c r="R17" s="37">
        <v>3</v>
      </c>
      <c r="S17" s="40">
        <v>2</v>
      </c>
      <c r="T17" s="37"/>
      <c r="U17" s="40"/>
      <c r="V17" s="37">
        <v>4</v>
      </c>
      <c r="W17" s="40">
        <v>2</v>
      </c>
      <c r="X17" s="37"/>
      <c r="Y17" s="40"/>
      <c r="Z17" s="37">
        <v>1</v>
      </c>
      <c r="AA17" s="40">
        <v>1</v>
      </c>
      <c r="AB17" s="37">
        <v>2</v>
      </c>
      <c r="AC17" s="40"/>
      <c r="AD17" s="41">
        <v>1</v>
      </c>
      <c r="AE17" s="40"/>
    </row>
    <row r="18" spans="1:31" s="30" customFormat="1" ht="36" customHeight="1">
      <c r="A18" s="39" t="s">
        <v>156</v>
      </c>
      <c r="B18" s="34" t="s">
        <v>42</v>
      </c>
      <c r="C18" s="40">
        <f t="shared" si="0"/>
        <v>110</v>
      </c>
      <c r="D18" s="41"/>
      <c r="E18" s="40">
        <v>2</v>
      </c>
      <c r="F18" s="37">
        <v>1</v>
      </c>
      <c r="G18" s="40">
        <v>1</v>
      </c>
      <c r="H18" s="37"/>
      <c r="I18" s="40">
        <v>1</v>
      </c>
      <c r="J18" s="37">
        <v>2</v>
      </c>
      <c r="K18" s="40">
        <v>2</v>
      </c>
      <c r="L18" s="37"/>
      <c r="M18" s="40">
        <v>2</v>
      </c>
      <c r="N18" s="37">
        <v>4</v>
      </c>
      <c r="O18" s="40">
        <v>2</v>
      </c>
      <c r="P18" s="37">
        <v>2</v>
      </c>
      <c r="Q18" s="40">
        <v>75</v>
      </c>
      <c r="R18" s="37">
        <v>2</v>
      </c>
      <c r="S18" s="40">
        <v>1</v>
      </c>
      <c r="T18" s="37"/>
      <c r="U18" s="40">
        <v>2</v>
      </c>
      <c r="V18" s="37">
        <v>3</v>
      </c>
      <c r="W18" s="40"/>
      <c r="X18" s="37">
        <v>1</v>
      </c>
      <c r="Y18" s="40">
        <v>1</v>
      </c>
      <c r="Z18" s="37"/>
      <c r="AA18" s="40">
        <v>2</v>
      </c>
      <c r="AB18" s="37">
        <v>1</v>
      </c>
      <c r="AC18" s="40"/>
      <c r="AD18" s="41">
        <v>2</v>
      </c>
      <c r="AE18" s="40">
        <v>1</v>
      </c>
    </row>
    <row r="19" spans="1:31" s="30" customFormat="1" ht="36" customHeight="1">
      <c r="A19" s="39" t="s">
        <v>157</v>
      </c>
      <c r="B19" s="34" t="s">
        <v>42</v>
      </c>
      <c r="C19" s="40">
        <f t="shared" si="0"/>
        <v>60</v>
      </c>
      <c r="D19" s="41"/>
      <c r="E19" s="40">
        <v>1</v>
      </c>
      <c r="F19" s="37">
        <v>1</v>
      </c>
      <c r="G19" s="40">
        <v>1</v>
      </c>
      <c r="H19" s="37"/>
      <c r="I19" s="40">
        <v>1</v>
      </c>
      <c r="J19" s="37">
        <v>1</v>
      </c>
      <c r="K19" s="40">
        <v>2</v>
      </c>
      <c r="L19" s="37"/>
      <c r="M19" s="40">
        <v>2</v>
      </c>
      <c r="N19" s="37">
        <v>3</v>
      </c>
      <c r="O19" s="40">
        <v>3</v>
      </c>
      <c r="P19" s="37">
        <v>1</v>
      </c>
      <c r="Q19" s="40">
        <v>29</v>
      </c>
      <c r="R19" s="37">
        <v>1</v>
      </c>
      <c r="S19" s="40">
        <v>1</v>
      </c>
      <c r="T19" s="37">
        <v>1</v>
      </c>
      <c r="U19" s="40">
        <v>2</v>
      </c>
      <c r="V19" s="37">
        <v>3</v>
      </c>
      <c r="W19" s="40"/>
      <c r="X19" s="37">
        <v>1</v>
      </c>
      <c r="Y19" s="40"/>
      <c r="Z19" s="37">
        <v>2</v>
      </c>
      <c r="AA19" s="40">
        <v>2</v>
      </c>
      <c r="AB19" s="37"/>
      <c r="AC19" s="40"/>
      <c r="AD19" s="41">
        <v>1</v>
      </c>
      <c r="AE19" s="40">
        <v>1</v>
      </c>
    </row>
    <row r="20" spans="1:31" s="30" customFormat="1" ht="36" customHeight="1">
      <c r="A20" s="34" t="s">
        <v>158</v>
      </c>
      <c r="B20" s="34" t="s">
        <v>42</v>
      </c>
      <c r="C20" s="40">
        <f t="shared" si="0"/>
        <v>100</v>
      </c>
      <c r="D20" s="41"/>
      <c r="E20" s="40">
        <v>2</v>
      </c>
      <c r="F20" s="37"/>
      <c r="G20" s="40"/>
      <c r="H20" s="37"/>
      <c r="I20" s="40"/>
      <c r="J20" s="37"/>
      <c r="K20" s="40"/>
      <c r="L20" s="37"/>
      <c r="M20" s="40">
        <v>2</v>
      </c>
      <c r="N20" s="37"/>
      <c r="O20" s="40"/>
      <c r="P20" s="37"/>
      <c r="Q20" s="40">
        <v>84</v>
      </c>
      <c r="R20" s="37">
        <v>2</v>
      </c>
      <c r="S20" s="40"/>
      <c r="T20" s="37"/>
      <c r="U20" s="40"/>
      <c r="V20" s="37">
        <v>4</v>
      </c>
      <c r="W20" s="40"/>
      <c r="X20" s="37">
        <v>2</v>
      </c>
      <c r="Y20" s="40"/>
      <c r="Z20" s="37"/>
      <c r="AA20" s="40">
        <v>2</v>
      </c>
      <c r="AB20" s="37"/>
      <c r="AC20" s="40"/>
      <c r="AD20" s="41">
        <v>2</v>
      </c>
      <c r="AE20" s="40"/>
    </row>
    <row r="21" spans="1:31" s="30" customFormat="1" ht="36" customHeight="1">
      <c r="A21" s="34" t="s">
        <v>159</v>
      </c>
      <c r="B21" s="34"/>
      <c r="C21" s="40">
        <f t="shared" si="0"/>
        <v>2600</v>
      </c>
      <c r="D21" s="41">
        <f aca="true" t="shared" si="1" ref="D21:AE21">SUM(D3:D20)</f>
        <v>2</v>
      </c>
      <c r="E21" s="41">
        <f t="shared" si="1"/>
        <v>40</v>
      </c>
      <c r="F21" s="41">
        <f t="shared" si="1"/>
        <v>30</v>
      </c>
      <c r="G21" s="41">
        <f t="shared" si="1"/>
        <v>40</v>
      </c>
      <c r="H21" s="41">
        <f t="shared" si="1"/>
        <v>10</v>
      </c>
      <c r="I21" s="41">
        <f t="shared" si="1"/>
        <v>30</v>
      </c>
      <c r="J21" s="41">
        <f t="shared" si="1"/>
        <v>25</v>
      </c>
      <c r="K21" s="41">
        <f t="shared" si="1"/>
        <v>30</v>
      </c>
      <c r="L21" s="41">
        <f t="shared" si="1"/>
        <v>20</v>
      </c>
      <c r="M21" s="41">
        <f t="shared" si="1"/>
        <v>82</v>
      </c>
      <c r="N21" s="41">
        <f t="shared" si="1"/>
        <v>80</v>
      </c>
      <c r="O21" s="41">
        <f t="shared" si="1"/>
        <v>35</v>
      </c>
      <c r="P21" s="41">
        <f t="shared" si="1"/>
        <v>70</v>
      </c>
      <c r="Q21" s="41">
        <f t="shared" si="1"/>
        <v>1737</v>
      </c>
      <c r="R21" s="41">
        <f t="shared" si="1"/>
        <v>41</v>
      </c>
      <c r="S21" s="41">
        <f t="shared" si="1"/>
        <v>20</v>
      </c>
      <c r="T21" s="41">
        <f t="shared" si="1"/>
        <v>28</v>
      </c>
      <c r="U21" s="41">
        <f t="shared" si="1"/>
        <v>15</v>
      </c>
      <c r="V21" s="41">
        <f t="shared" si="1"/>
        <v>80</v>
      </c>
      <c r="W21" s="41">
        <f t="shared" si="1"/>
        <v>20</v>
      </c>
      <c r="X21" s="41">
        <f t="shared" si="1"/>
        <v>30</v>
      </c>
      <c r="Y21" s="41">
        <f t="shared" si="1"/>
        <v>15</v>
      </c>
      <c r="Z21" s="41">
        <f t="shared" si="1"/>
        <v>20</v>
      </c>
      <c r="AA21" s="41">
        <f t="shared" si="1"/>
        <v>42</v>
      </c>
      <c r="AB21" s="41">
        <f t="shared" si="1"/>
        <v>15</v>
      </c>
      <c r="AC21" s="41">
        <f t="shared" si="1"/>
        <v>10</v>
      </c>
      <c r="AD21" s="41">
        <f t="shared" si="1"/>
        <v>23</v>
      </c>
      <c r="AE21" s="41">
        <f t="shared" si="1"/>
        <v>10</v>
      </c>
    </row>
    <row r="22" spans="1:32" s="30" customFormat="1" ht="27.75" customHeight="1">
      <c r="A22" s="31"/>
      <c r="B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0" s="30" customFormat="1" ht="27.75" customHeight="1">
      <c r="A23" s="31"/>
      <c r="B23" s="31"/>
      <c r="D23" s="32"/>
      <c r="AD23" s="29"/>
    </row>
    <row r="24" spans="1:30" s="30" customFormat="1" ht="27.75" customHeight="1">
      <c r="A24" s="31"/>
      <c r="B24" s="31"/>
      <c r="D24" s="32"/>
      <c r="AD24" s="29"/>
    </row>
    <row r="25" spans="1:30" s="30" customFormat="1" ht="27.75" customHeight="1">
      <c r="A25" s="31"/>
      <c r="B25" s="31"/>
      <c r="D25" s="32"/>
      <c r="AD25" s="29"/>
    </row>
    <row r="26" spans="1:30" s="30" customFormat="1" ht="27.75" customHeight="1">
      <c r="A26" s="31"/>
      <c r="B26" s="31"/>
      <c r="D26" s="32"/>
      <c r="AD26" s="29"/>
    </row>
    <row r="27" spans="1:30" s="30" customFormat="1" ht="27.75" customHeight="1">
      <c r="A27" s="31"/>
      <c r="B27" s="31"/>
      <c r="D27" s="32"/>
      <c r="AD27" s="29"/>
    </row>
    <row r="28" spans="1:30" s="30" customFormat="1" ht="27.75" customHeight="1">
      <c r="A28" s="31"/>
      <c r="B28" s="31"/>
      <c r="D28" s="32"/>
      <c r="AD28" s="29"/>
    </row>
    <row r="29" spans="1:4" s="30" customFormat="1" ht="27.75" customHeight="1">
      <c r="A29" s="31"/>
      <c r="B29" s="31"/>
      <c r="D29" s="32"/>
    </row>
  </sheetData>
  <sheetProtection/>
  <mergeCells count="2">
    <mergeCell ref="A1:AE1"/>
    <mergeCell ref="A21:B21"/>
  </mergeCells>
  <printOptions/>
  <pageMargins left="0.751388888888889" right="0.7513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4"/>
  <sheetViews>
    <sheetView zoomScaleSheetLayoutView="100" workbookViewId="0" topLeftCell="A1">
      <selection activeCell="W11" sqref="W11"/>
    </sheetView>
  </sheetViews>
  <sheetFormatPr defaultColWidth="8.00390625" defaultRowHeight="27.75" customHeight="1"/>
  <cols>
    <col min="1" max="1" width="6.50390625" style="4" customWidth="1"/>
    <col min="2" max="2" width="4.25390625" style="5" customWidth="1"/>
    <col min="3" max="3" width="5.375" style="5" customWidth="1"/>
    <col min="4" max="5" width="3.375" style="6" customWidth="1"/>
    <col min="6" max="11" width="3.625" style="1" customWidth="1"/>
    <col min="12" max="13" width="3.375" style="1" customWidth="1"/>
    <col min="14" max="19" width="3.625" style="1" customWidth="1"/>
    <col min="20" max="20" width="3.375" style="1" customWidth="1"/>
    <col min="21" max="21" width="3.625" style="1" customWidth="1"/>
    <col min="22" max="22" width="16.00390625" style="1" customWidth="1"/>
    <col min="23" max="29" width="3.625" style="1" customWidth="1"/>
    <col min="30" max="30" width="4.75390625" style="1" customWidth="1"/>
    <col min="31" max="31" width="5.875" style="1" customWidth="1"/>
    <col min="32" max="34" width="3.625" style="1" customWidth="1"/>
    <col min="35" max="35" width="3.375" style="1" customWidth="1"/>
    <col min="36" max="37" width="3.625" style="1" customWidth="1"/>
    <col min="38" max="38" width="3.375" style="1" customWidth="1"/>
    <col min="39" max="41" width="3.625" style="1" customWidth="1"/>
    <col min="42" max="42" width="3.375" style="1" customWidth="1"/>
    <col min="43" max="45" width="3.625" style="1" customWidth="1"/>
    <col min="46" max="48" width="3.375" style="1" customWidth="1"/>
    <col min="49" max="51" width="3.625" style="1" customWidth="1"/>
    <col min="52" max="55" width="3.375" style="1" customWidth="1"/>
    <col min="56" max="57" width="3.375" style="6" customWidth="1"/>
    <col min="58" max="58" width="3.25390625" style="1" customWidth="1"/>
    <col min="59" max="59" width="3.375" style="1" customWidth="1"/>
    <col min="60" max="16384" width="8.00390625" style="1" customWidth="1"/>
  </cols>
  <sheetData>
    <row r="1" spans="1:59" s="1" customFormat="1" ht="36" customHeight="1">
      <c r="A1" s="7" t="s">
        <v>160</v>
      </c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9"/>
      <c r="BE1" s="9"/>
      <c r="BF1" s="10"/>
      <c r="BG1" s="10"/>
    </row>
    <row r="2" spans="1:59" s="2" customFormat="1" ht="36" customHeight="1">
      <c r="A2" s="11" t="s">
        <v>1</v>
      </c>
      <c r="B2" s="12" t="s">
        <v>161</v>
      </c>
      <c r="C2" s="12" t="s">
        <v>161</v>
      </c>
      <c r="D2" s="13" t="s">
        <v>5</v>
      </c>
      <c r="E2" s="13"/>
      <c r="F2" s="14" t="s">
        <v>6</v>
      </c>
      <c r="G2" s="14"/>
      <c r="H2" s="15" t="s">
        <v>162</v>
      </c>
      <c r="I2" s="15"/>
      <c r="J2" s="15" t="s">
        <v>163</v>
      </c>
      <c r="K2" s="15"/>
      <c r="L2" s="14" t="s">
        <v>14</v>
      </c>
      <c r="M2" s="14"/>
      <c r="N2" s="15" t="s">
        <v>164</v>
      </c>
      <c r="O2" s="15"/>
      <c r="P2" s="15" t="s">
        <v>165</v>
      </c>
      <c r="Q2" s="15"/>
      <c r="R2" s="14" t="s">
        <v>17</v>
      </c>
      <c r="S2" s="14"/>
      <c r="T2" s="14" t="s">
        <v>7</v>
      </c>
      <c r="U2" s="14"/>
      <c r="V2" s="14" t="s">
        <v>166</v>
      </c>
      <c r="W2" s="14"/>
      <c r="X2" s="15" t="s">
        <v>167</v>
      </c>
      <c r="Y2" s="15"/>
      <c r="Z2" s="15" t="s">
        <v>168</v>
      </c>
      <c r="AA2" s="15"/>
      <c r="AB2" s="15" t="s">
        <v>169</v>
      </c>
      <c r="AC2" s="15"/>
      <c r="AD2" s="15" t="s">
        <v>170</v>
      </c>
      <c r="AE2" s="15"/>
      <c r="AF2" s="15" t="s">
        <v>171</v>
      </c>
      <c r="AG2" s="15"/>
      <c r="AH2" s="15" t="s">
        <v>172</v>
      </c>
      <c r="AI2" s="15"/>
      <c r="AJ2" s="15" t="s">
        <v>173</v>
      </c>
      <c r="AK2" s="15"/>
      <c r="AL2" s="15" t="s">
        <v>174</v>
      </c>
      <c r="AM2" s="15"/>
      <c r="AN2" s="15" t="s">
        <v>175</v>
      </c>
      <c r="AO2" s="15"/>
      <c r="AP2" s="15" t="s">
        <v>176</v>
      </c>
      <c r="AQ2" s="15"/>
      <c r="AR2" s="15" t="s">
        <v>177</v>
      </c>
      <c r="AS2" s="15"/>
      <c r="AT2" s="14" t="s">
        <v>26</v>
      </c>
      <c r="AU2" s="14"/>
      <c r="AV2" s="15" t="s">
        <v>178</v>
      </c>
      <c r="AW2" s="15"/>
      <c r="AX2" s="15" t="s">
        <v>179</v>
      </c>
      <c r="AY2" s="15"/>
      <c r="AZ2" s="15" t="s">
        <v>180</v>
      </c>
      <c r="BA2" s="15"/>
      <c r="BB2" s="14" t="s">
        <v>30</v>
      </c>
      <c r="BC2" s="14"/>
      <c r="BD2" s="13" t="s">
        <v>31</v>
      </c>
      <c r="BE2" s="13"/>
      <c r="BF2" s="14" t="s">
        <v>32</v>
      </c>
      <c r="BG2" s="14"/>
    </row>
    <row r="3" spans="1:59" s="2" customFormat="1" ht="36" customHeight="1">
      <c r="A3" s="11"/>
      <c r="B3" s="12"/>
      <c r="C3" s="12"/>
      <c r="D3" s="13" t="s">
        <v>81</v>
      </c>
      <c r="E3" s="13" t="s">
        <v>82</v>
      </c>
      <c r="F3" s="14" t="s">
        <v>81</v>
      </c>
      <c r="G3" s="14" t="s">
        <v>82</v>
      </c>
      <c r="H3" s="14" t="s">
        <v>81</v>
      </c>
      <c r="I3" s="14" t="s">
        <v>82</v>
      </c>
      <c r="J3" s="14" t="s">
        <v>81</v>
      </c>
      <c r="K3" s="14" t="s">
        <v>82</v>
      </c>
      <c r="L3" s="14" t="s">
        <v>81</v>
      </c>
      <c r="M3" s="14" t="s">
        <v>82</v>
      </c>
      <c r="N3" s="14" t="s">
        <v>81</v>
      </c>
      <c r="O3" s="14" t="s">
        <v>82</v>
      </c>
      <c r="P3" s="14" t="s">
        <v>81</v>
      </c>
      <c r="Q3" s="14" t="s">
        <v>82</v>
      </c>
      <c r="R3" s="14" t="s">
        <v>81</v>
      </c>
      <c r="S3" s="14" t="s">
        <v>82</v>
      </c>
      <c r="T3" s="14" t="s">
        <v>81</v>
      </c>
      <c r="U3" s="14" t="s">
        <v>82</v>
      </c>
      <c r="V3" s="14" t="s">
        <v>81</v>
      </c>
      <c r="W3" s="14" t="s">
        <v>82</v>
      </c>
      <c r="X3" s="14" t="s">
        <v>81</v>
      </c>
      <c r="Y3" s="14" t="s">
        <v>82</v>
      </c>
      <c r="Z3" s="14" t="s">
        <v>81</v>
      </c>
      <c r="AA3" s="14" t="s">
        <v>82</v>
      </c>
      <c r="AB3" s="14" t="s">
        <v>81</v>
      </c>
      <c r="AC3" s="14" t="s">
        <v>82</v>
      </c>
      <c r="AD3" s="14" t="s">
        <v>81</v>
      </c>
      <c r="AE3" s="14" t="s">
        <v>82</v>
      </c>
      <c r="AF3" s="14" t="s">
        <v>81</v>
      </c>
      <c r="AG3" s="14" t="s">
        <v>82</v>
      </c>
      <c r="AH3" s="14" t="s">
        <v>81</v>
      </c>
      <c r="AI3" s="14" t="s">
        <v>82</v>
      </c>
      <c r="AJ3" s="14" t="s">
        <v>81</v>
      </c>
      <c r="AK3" s="14" t="s">
        <v>82</v>
      </c>
      <c r="AL3" s="14" t="s">
        <v>81</v>
      </c>
      <c r="AM3" s="14" t="s">
        <v>82</v>
      </c>
      <c r="AN3" s="14" t="s">
        <v>81</v>
      </c>
      <c r="AO3" s="14" t="s">
        <v>82</v>
      </c>
      <c r="AP3" s="14" t="s">
        <v>81</v>
      </c>
      <c r="AQ3" s="14" t="s">
        <v>82</v>
      </c>
      <c r="AR3" s="14" t="s">
        <v>81</v>
      </c>
      <c r="AS3" s="14" t="s">
        <v>82</v>
      </c>
      <c r="AT3" s="14" t="s">
        <v>81</v>
      </c>
      <c r="AU3" s="14" t="s">
        <v>82</v>
      </c>
      <c r="AV3" s="14" t="s">
        <v>81</v>
      </c>
      <c r="AW3" s="14" t="s">
        <v>82</v>
      </c>
      <c r="AX3" s="14" t="s">
        <v>81</v>
      </c>
      <c r="AY3" s="14" t="s">
        <v>82</v>
      </c>
      <c r="AZ3" s="14" t="s">
        <v>81</v>
      </c>
      <c r="BA3" s="14" t="s">
        <v>82</v>
      </c>
      <c r="BB3" s="14" t="s">
        <v>81</v>
      </c>
      <c r="BC3" s="14" t="s">
        <v>82</v>
      </c>
      <c r="BD3" s="13" t="s">
        <v>81</v>
      </c>
      <c r="BE3" s="13" t="s">
        <v>82</v>
      </c>
      <c r="BF3" s="14" t="s">
        <v>81</v>
      </c>
      <c r="BG3" s="14" t="s">
        <v>82</v>
      </c>
    </row>
    <row r="4" spans="1:60" s="1" customFormat="1" ht="39" customHeight="1">
      <c r="A4" s="11" t="s">
        <v>181</v>
      </c>
      <c r="B4" s="12"/>
      <c r="C4" s="12">
        <v>250</v>
      </c>
      <c r="D4" s="16">
        <v>1</v>
      </c>
      <c r="E4" s="16">
        <v>1</v>
      </c>
      <c r="F4" s="15"/>
      <c r="G4" s="15"/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/>
      <c r="Q4" s="15">
        <v>1</v>
      </c>
      <c r="R4" s="15"/>
      <c r="S4" s="15"/>
      <c r="T4" s="15">
        <v>1</v>
      </c>
      <c r="U4" s="15">
        <v>1</v>
      </c>
      <c r="V4" s="15">
        <v>6</v>
      </c>
      <c r="W4" s="15">
        <v>10</v>
      </c>
      <c r="X4" s="15">
        <v>2</v>
      </c>
      <c r="Y4" s="15">
        <v>2</v>
      </c>
      <c r="Z4" s="15">
        <v>1</v>
      </c>
      <c r="AA4" s="15">
        <v>1</v>
      </c>
      <c r="AB4" s="15">
        <v>1</v>
      </c>
      <c r="AC4" s="15">
        <v>1</v>
      </c>
      <c r="AD4" s="15">
        <v>40</v>
      </c>
      <c r="AE4" s="15">
        <v>138</v>
      </c>
      <c r="AF4" s="15">
        <v>1</v>
      </c>
      <c r="AG4" s="15">
        <v>2</v>
      </c>
      <c r="AH4" s="15">
        <v>1</v>
      </c>
      <c r="AI4" s="15">
        <v>1</v>
      </c>
      <c r="AJ4" s="15">
        <v>1</v>
      </c>
      <c r="AK4" s="15">
        <v>2</v>
      </c>
      <c r="AL4" s="15">
        <v>1</v>
      </c>
      <c r="AM4" s="15">
        <v>2</v>
      </c>
      <c r="AN4" s="17">
        <v>3</v>
      </c>
      <c r="AO4" s="17">
        <v>3</v>
      </c>
      <c r="AP4" s="15">
        <v>1</v>
      </c>
      <c r="AQ4" s="15">
        <v>1</v>
      </c>
      <c r="AR4" s="15">
        <v>1</v>
      </c>
      <c r="AS4" s="15">
        <v>1</v>
      </c>
      <c r="AT4" s="15"/>
      <c r="AU4" s="15"/>
      <c r="AV4" s="15">
        <v>1</v>
      </c>
      <c r="AW4" s="15">
        <v>1</v>
      </c>
      <c r="AX4" s="15">
        <v>2</v>
      </c>
      <c r="AY4" s="15">
        <v>3</v>
      </c>
      <c r="AZ4" s="15"/>
      <c r="BA4" s="15"/>
      <c r="BB4" s="15">
        <v>1</v>
      </c>
      <c r="BC4" s="15">
        <v>2</v>
      </c>
      <c r="BD4" s="16">
        <v>1</v>
      </c>
      <c r="BE4" s="16">
        <v>1</v>
      </c>
      <c r="BF4" s="15">
        <v>1</v>
      </c>
      <c r="BG4" s="15">
        <v>1</v>
      </c>
      <c r="BH4" s="1">
        <f aca="true" t="shared" si="0" ref="BH4:BH23">SUM(D4:BG4)</f>
        <v>250</v>
      </c>
    </row>
    <row r="5" spans="1:60" s="1" customFormat="1" ht="49.5" customHeight="1">
      <c r="A5" s="11" t="s">
        <v>182</v>
      </c>
      <c r="B5" s="12"/>
      <c r="C5" s="12">
        <v>260</v>
      </c>
      <c r="D5" s="16"/>
      <c r="E5" s="16"/>
      <c r="F5" s="17">
        <v>2</v>
      </c>
      <c r="G5" s="17">
        <v>3</v>
      </c>
      <c r="H5" s="17">
        <v>1</v>
      </c>
      <c r="I5" s="17">
        <v>1</v>
      </c>
      <c r="J5" s="15"/>
      <c r="K5" s="15"/>
      <c r="L5" s="15">
        <v>1</v>
      </c>
      <c r="M5" s="15">
        <v>1</v>
      </c>
      <c r="N5" s="15"/>
      <c r="O5" s="15"/>
      <c r="P5" s="15"/>
      <c r="Q5" s="15"/>
      <c r="R5" s="15"/>
      <c r="S5" s="15"/>
      <c r="T5" s="15">
        <v>1</v>
      </c>
      <c r="U5" s="15">
        <v>1</v>
      </c>
      <c r="V5" s="17"/>
      <c r="W5" s="17"/>
      <c r="X5" s="15">
        <v>5</v>
      </c>
      <c r="Y5" s="15">
        <v>5</v>
      </c>
      <c r="Z5" s="15">
        <v>1</v>
      </c>
      <c r="AA5" s="15">
        <v>2</v>
      </c>
      <c r="AB5" s="17">
        <v>3</v>
      </c>
      <c r="AC5" s="15">
        <v>3</v>
      </c>
      <c r="AD5" s="15">
        <v>65</v>
      </c>
      <c r="AE5" s="15">
        <v>120</v>
      </c>
      <c r="AF5" s="15">
        <v>1</v>
      </c>
      <c r="AG5" s="15">
        <v>1</v>
      </c>
      <c r="AH5" s="15">
        <v>3</v>
      </c>
      <c r="AI5" s="15">
        <v>1</v>
      </c>
      <c r="AJ5" s="15">
        <v>2</v>
      </c>
      <c r="AK5" s="15">
        <v>2</v>
      </c>
      <c r="AL5" s="15">
        <v>1</v>
      </c>
      <c r="AM5" s="15">
        <v>1</v>
      </c>
      <c r="AN5" s="17">
        <v>4</v>
      </c>
      <c r="AO5" s="17">
        <v>4</v>
      </c>
      <c r="AP5" s="15">
        <v>1</v>
      </c>
      <c r="AQ5" s="15">
        <v>1</v>
      </c>
      <c r="AR5" s="17">
        <v>2</v>
      </c>
      <c r="AS5" s="17">
        <v>3</v>
      </c>
      <c r="AT5" s="15">
        <v>2</v>
      </c>
      <c r="AU5" s="15">
        <v>2</v>
      </c>
      <c r="AV5" s="15">
        <v>2</v>
      </c>
      <c r="AW5" s="15">
        <v>2</v>
      </c>
      <c r="AX5" s="15">
        <v>1</v>
      </c>
      <c r="AY5" s="15">
        <v>1</v>
      </c>
      <c r="AZ5" s="15">
        <v>1</v>
      </c>
      <c r="BA5" s="15">
        <v>1</v>
      </c>
      <c r="BB5" s="15">
        <v>2</v>
      </c>
      <c r="BC5" s="15">
        <v>2</v>
      </c>
      <c r="BD5" s="16"/>
      <c r="BE5" s="16"/>
      <c r="BF5" s="15">
        <v>1</v>
      </c>
      <c r="BG5" s="15">
        <v>1</v>
      </c>
      <c r="BH5" s="1">
        <f t="shared" si="0"/>
        <v>260</v>
      </c>
    </row>
    <row r="6" spans="1:60" s="1" customFormat="1" ht="39" customHeight="1">
      <c r="A6" s="11" t="s">
        <v>183</v>
      </c>
      <c r="B6" s="12"/>
      <c r="C6" s="12">
        <v>245</v>
      </c>
      <c r="D6" s="16"/>
      <c r="E6" s="16"/>
      <c r="F6" s="17">
        <v>1</v>
      </c>
      <c r="G6" s="17">
        <v>1</v>
      </c>
      <c r="H6" s="15">
        <v>1</v>
      </c>
      <c r="I6" s="15">
        <v>2</v>
      </c>
      <c r="J6" s="15">
        <v>1</v>
      </c>
      <c r="K6" s="15">
        <v>1</v>
      </c>
      <c r="L6" s="15"/>
      <c r="M6" s="15"/>
      <c r="N6" s="15">
        <v>1</v>
      </c>
      <c r="O6" s="15">
        <v>2</v>
      </c>
      <c r="P6" s="15">
        <v>1</v>
      </c>
      <c r="Q6" s="15">
        <v>1</v>
      </c>
      <c r="R6" s="15">
        <v>1</v>
      </c>
      <c r="S6" s="15">
        <v>2</v>
      </c>
      <c r="T6" s="15">
        <v>1</v>
      </c>
      <c r="U6" s="15">
        <v>1</v>
      </c>
      <c r="V6" s="15">
        <v>4</v>
      </c>
      <c r="W6" s="15">
        <v>6</v>
      </c>
      <c r="X6" s="15">
        <v>2</v>
      </c>
      <c r="Y6" s="15">
        <v>3</v>
      </c>
      <c r="Z6" s="15">
        <v>1</v>
      </c>
      <c r="AA6" s="15">
        <v>1</v>
      </c>
      <c r="AB6" s="15">
        <v>1</v>
      </c>
      <c r="AC6" s="15">
        <v>1</v>
      </c>
      <c r="AD6" s="15">
        <v>59</v>
      </c>
      <c r="AE6" s="15">
        <v>128</v>
      </c>
      <c r="AF6" s="15">
        <v>1</v>
      </c>
      <c r="AG6" s="15">
        <v>1</v>
      </c>
      <c r="AH6" s="15"/>
      <c r="AI6" s="15"/>
      <c r="AJ6" s="15">
        <v>1</v>
      </c>
      <c r="AK6" s="15">
        <v>1</v>
      </c>
      <c r="AL6" s="15">
        <v>1</v>
      </c>
      <c r="AM6" s="15">
        <v>1</v>
      </c>
      <c r="AN6" s="15">
        <v>1</v>
      </c>
      <c r="AO6" s="15">
        <v>1</v>
      </c>
      <c r="AP6" s="15">
        <v>1</v>
      </c>
      <c r="AQ6" s="15">
        <v>2</v>
      </c>
      <c r="AR6" s="17">
        <v>1</v>
      </c>
      <c r="AS6" s="15">
        <v>1</v>
      </c>
      <c r="AT6" s="15"/>
      <c r="AU6" s="15">
        <v>1</v>
      </c>
      <c r="AV6" s="15"/>
      <c r="AW6" s="15"/>
      <c r="AX6" s="15">
        <v>1</v>
      </c>
      <c r="AY6" s="15">
        <v>3</v>
      </c>
      <c r="AZ6" s="15"/>
      <c r="BA6" s="15">
        <v>2</v>
      </c>
      <c r="BB6" s="15"/>
      <c r="BC6" s="15"/>
      <c r="BD6" s="16"/>
      <c r="BE6" s="16"/>
      <c r="BF6" s="15">
        <v>1</v>
      </c>
      <c r="BG6" s="15">
        <v>1</v>
      </c>
      <c r="BH6" s="1">
        <f t="shared" si="0"/>
        <v>245</v>
      </c>
    </row>
    <row r="7" spans="1:60" s="1" customFormat="1" ht="44.25" customHeight="1">
      <c r="A7" s="11" t="s">
        <v>184</v>
      </c>
      <c r="B7" s="12">
        <v>170</v>
      </c>
      <c r="C7" s="12">
        <v>190</v>
      </c>
      <c r="D7" s="16"/>
      <c r="E7" s="16"/>
      <c r="F7" s="15">
        <v>2</v>
      </c>
      <c r="G7" s="15">
        <v>2</v>
      </c>
      <c r="H7" s="15">
        <v>1</v>
      </c>
      <c r="I7" s="15"/>
      <c r="J7" s="15">
        <v>3</v>
      </c>
      <c r="K7" s="15">
        <v>3</v>
      </c>
      <c r="L7" s="15"/>
      <c r="M7" s="15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2</v>
      </c>
      <c r="W7" s="15">
        <v>2</v>
      </c>
      <c r="X7" s="15">
        <v>2</v>
      </c>
      <c r="Y7" s="15">
        <v>3</v>
      </c>
      <c r="Z7" s="15">
        <v>1</v>
      </c>
      <c r="AA7" s="15">
        <v>1</v>
      </c>
      <c r="AB7" s="15">
        <v>4</v>
      </c>
      <c r="AC7" s="15">
        <v>5</v>
      </c>
      <c r="AD7" s="15">
        <v>46</v>
      </c>
      <c r="AE7" s="15">
        <v>60</v>
      </c>
      <c r="AF7" s="15">
        <v>3</v>
      </c>
      <c r="AG7" s="15">
        <v>3</v>
      </c>
      <c r="AH7" s="15"/>
      <c r="AI7" s="15"/>
      <c r="AJ7" s="15"/>
      <c r="AK7" s="15">
        <v>4</v>
      </c>
      <c r="AL7" s="15"/>
      <c r="AM7" s="15">
        <v>1</v>
      </c>
      <c r="AN7" s="15">
        <v>2</v>
      </c>
      <c r="AO7" s="15">
        <v>2</v>
      </c>
      <c r="AP7" s="15"/>
      <c r="AQ7" s="15"/>
      <c r="AR7" s="15">
        <v>1</v>
      </c>
      <c r="AS7" s="15">
        <v>2</v>
      </c>
      <c r="AT7" s="15"/>
      <c r="AU7" s="15"/>
      <c r="AV7" s="15"/>
      <c r="AW7" s="15"/>
      <c r="AX7" s="15">
        <v>1</v>
      </c>
      <c r="AY7" s="15">
        <v>1</v>
      </c>
      <c r="AZ7" s="15">
        <v>1</v>
      </c>
      <c r="BA7" s="15"/>
      <c r="BB7" s="15">
        <v>1</v>
      </c>
      <c r="BC7" s="15">
        <v>1</v>
      </c>
      <c r="BD7" s="16">
        <v>1</v>
      </c>
      <c r="BE7" s="16">
        <v>1</v>
      </c>
      <c r="BF7" s="15"/>
      <c r="BG7" s="15"/>
      <c r="BH7" s="1">
        <f t="shared" si="0"/>
        <v>170</v>
      </c>
    </row>
    <row r="8" spans="1:60" s="1" customFormat="1" ht="39" customHeight="1">
      <c r="A8" s="18" t="s">
        <v>185</v>
      </c>
      <c r="B8" s="19"/>
      <c r="C8" s="19">
        <v>210</v>
      </c>
      <c r="D8" s="16"/>
      <c r="E8" s="16"/>
      <c r="F8" s="15">
        <v>2</v>
      </c>
      <c r="G8" s="15">
        <v>1</v>
      </c>
      <c r="H8" s="15">
        <v>1</v>
      </c>
      <c r="I8" s="15">
        <v>1</v>
      </c>
      <c r="J8" s="15">
        <v>3</v>
      </c>
      <c r="K8" s="15">
        <v>3</v>
      </c>
      <c r="L8" s="15">
        <v>1</v>
      </c>
      <c r="M8" s="15">
        <v>2</v>
      </c>
      <c r="N8" s="15">
        <v>1</v>
      </c>
      <c r="O8" s="1">
        <v>1</v>
      </c>
      <c r="P8" s="15">
        <v>2</v>
      </c>
      <c r="Q8" s="17">
        <v>2</v>
      </c>
      <c r="R8" s="17">
        <v>1</v>
      </c>
      <c r="S8" s="17">
        <v>1</v>
      </c>
      <c r="T8" s="15">
        <v>1</v>
      </c>
      <c r="U8" s="15">
        <v>3</v>
      </c>
      <c r="V8" s="15">
        <v>5</v>
      </c>
      <c r="W8" s="15">
        <v>8</v>
      </c>
      <c r="X8" s="15">
        <v>3</v>
      </c>
      <c r="Y8" s="15">
        <v>3</v>
      </c>
      <c r="Z8" s="15">
        <v>1</v>
      </c>
      <c r="AA8" s="15">
        <v>1</v>
      </c>
      <c r="AB8" s="17">
        <v>5</v>
      </c>
      <c r="AC8" s="17">
        <v>5</v>
      </c>
      <c r="AD8" s="15">
        <v>32</v>
      </c>
      <c r="AE8" s="15">
        <v>75</v>
      </c>
      <c r="AF8" s="15">
        <v>3</v>
      </c>
      <c r="AG8" s="15">
        <v>3</v>
      </c>
      <c r="AH8" s="15">
        <v>3</v>
      </c>
      <c r="AI8" s="15">
        <v>1</v>
      </c>
      <c r="AJ8" s="15">
        <v>2</v>
      </c>
      <c r="AK8" s="15">
        <v>2</v>
      </c>
      <c r="AL8" s="15"/>
      <c r="AM8" s="15"/>
      <c r="AN8" s="15">
        <v>6</v>
      </c>
      <c r="AO8" s="15">
        <v>6</v>
      </c>
      <c r="AP8" s="15">
        <v>2</v>
      </c>
      <c r="AQ8" s="15">
        <v>3</v>
      </c>
      <c r="AR8" s="15">
        <v>1</v>
      </c>
      <c r="AS8" s="17">
        <v>1</v>
      </c>
      <c r="AT8" s="15">
        <v>1</v>
      </c>
      <c r="AU8" s="15">
        <v>1</v>
      </c>
      <c r="AV8" s="15">
        <v>2</v>
      </c>
      <c r="AW8" s="15">
        <v>2</v>
      </c>
      <c r="AX8" s="15">
        <v>1</v>
      </c>
      <c r="AY8" s="15">
        <v>3</v>
      </c>
      <c r="AZ8" s="15">
        <v>1</v>
      </c>
      <c r="BA8" s="15">
        <v>1</v>
      </c>
      <c r="BB8" s="15"/>
      <c r="BC8" s="15"/>
      <c r="BD8" s="16">
        <v>1</v>
      </c>
      <c r="BE8" s="16"/>
      <c r="BF8" s="15"/>
      <c r="BG8" s="15"/>
      <c r="BH8" s="1">
        <f t="shared" si="0"/>
        <v>210</v>
      </c>
    </row>
    <row r="9" spans="1:60" s="1" customFormat="1" ht="39" customHeight="1">
      <c r="A9" s="11" t="s">
        <v>186</v>
      </c>
      <c r="B9" s="12"/>
      <c r="C9" s="12">
        <v>180</v>
      </c>
      <c r="D9" s="16"/>
      <c r="E9" s="16"/>
      <c r="F9" s="17">
        <v>4</v>
      </c>
      <c r="G9" s="17">
        <v>4</v>
      </c>
      <c r="H9" s="15">
        <v>1</v>
      </c>
      <c r="I9" s="15">
        <v>1</v>
      </c>
      <c r="J9" s="17">
        <v>3</v>
      </c>
      <c r="K9" s="15">
        <v>5</v>
      </c>
      <c r="L9" s="15"/>
      <c r="M9" s="15"/>
      <c r="N9" s="17">
        <v>2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/>
      <c r="U9" s="15"/>
      <c r="V9" s="15">
        <v>2</v>
      </c>
      <c r="W9" s="15">
        <v>2</v>
      </c>
      <c r="X9" s="15">
        <v>4</v>
      </c>
      <c r="Y9" s="15">
        <v>3</v>
      </c>
      <c r="Z9" s="15">
        <v>1</v>
      </c>
      <c r="AA9" s="15">
        <v>1</v>
      </c>
      <c r="AB9" s="15">
        <v>5</v>
      </c>
      <c r="AC9" s="15">
        <v>5</v>
      </c>
      <c r="AD9" s="15">
        <v>35</v>
      </c>
      <c r="AE9" s="15">
        <v>64</v>
      </c>
      <c r="AF9" s="15">
        <v>1</v>
      </c>
      <c r="AG9" s="15">
        <v>3</v>
      </c>
      <c r="AH9" s="15"/>
      <c r="AI9" s="15"/>
      <c r="AJ9" s="15">
        <v>2</v>
      </c>
      <c r="AK9" s="15">
        <v>2</v>
      </c>
      <c r="AL9" s="15"/>
      <c r="AM9" s="15"/>
      <c r="AN9" s="15">
        <v>6</v>
      </c>
      <c r="AO9" s="15">
        <v>6</v>
      </c>
      <c r="AP9" s="15">
        <v>1</v>
      </c>
      <c r="AQ9" s="15">
        <v>1</v>
      </c>
      <c r="AR9" s="17">
        <v>1</v>
      </c>
      <c r="AS9" s="15">
        <v>1</v>
      </c>
      <c r="AT9" s="15">
        <v>1</v>
      </c>
      <c r="AU9" s="15">
        <v>1</v>
      </c>
      <c r="AV9" s="15">
        <v>2</v>
      </c>
      <c r="AW9" s="15">
        <v>3</v>
      </c>
      <c r="AX9" s="17">
        <v>1</v>
      </c>
      <c r="AY9" s="15">
        <v>1</v>
      </c>
      <c r="AZ9" s="15"/>
      <c r="BA9" s="15"/>
      <c r="BB9" s="15"/>
      <c r="BC9" s="15"/>
      <c r="BD9" s="16"/>
      <c r="BE9" s="16"/>
      <c r="BF9" s="15"/>
      <c r="BG9" s="15"/>
      <c r="BH9" s="1">
        <f t="shared" si="0"/>
        <v>180</v>
      </c>
    </row>
    <row r="10" spans="1:60" s="1" customFormat="1" ht="39" customHeight="1">
      <c r="A10" s="11" t="s">
        <v>147</v>
      </c>
      <c r="B10" s="12"/>
      <c r="C10" s="12">
        <v>50</v>
      </c>
      <c r="D10" s="16"/>
      <c r="E10" s="16"/>
      <c r="F10" s="15"/>
      <c r="G10" s="15"/>
      <c r="H10" s="15">
        <v>1</v>
      </c>
      <c r="J10" s="15">
        <v>1</v>
      </c>
      <c r="K10" s="15">
        <v>1</v>
      </c>
      <c r="L10" s="15"/>
      <c r="M10" s="15"/>
      <c r="N10" s="15"/>
      <c r="O10" s="15"/>
      <c r="P10" s="17">
        <v>1</v>
      </c>
      <c r="Q10" s="17">
        <v>1</v>
      </c>
      <c r="R10" s="15">
        <v>1</v>
      </c>
      <c r="S10" s="15">
        <v>1</v>
      </c>
      <c r="T10" s="15"/>
      <c r="U10" s="15"/>
      <c r="V10" s="15">
        <v>2</v>
      </c>
      <c r="W10" s="15">
        <v>3</v>
      </c>
      <c r="X10" s="15">
        <v>2</v>
      </c>
      <c r="Y10" s="15">
        <v>1</v>
      </c>
      <c r="Z10" s="15">
        <v>1</v>
      </c>
      <c r="AA10" s="15"/>
      <c r="AB10" s="15">
        <v>3</v>
      </c>
      <c r="AC10" s="15">
        <v>2</v>
      </c>
      <c r="AD10" s="15">
        <v>8</v>
      </c>
      <c r="AE10" s="15">
        <v>8</v>
      </c>
      <c r="AF10" s="15"/>
      <c r="AG10" s="15"/>
      <c r="AH10" s="15"/>
      <c r="AJ10" s="15">
        <v>1</v>
      </c>
      <c r="AK10" s="15">
        <v>2</v>
      </c>
      <c r="AL10" s="15"/>
      <c r="AM10" s="15"/>
      <c r="AN10" s="15">
        <v>2</v>
      </c>
      <c r="AO10" s="15">
        <v>2</v>
      </c>
      <c r="AP10" s="15"/>
      <c r="AQ10" s="15"/>
      <c r="AR10" s="15">
        <v>1</v>
      </c>
      <c r="AS10" s="17">
        <v>1</v>
      </c>
      <c r="AT10" s="15">
        <v>1</v>
      </c>
      <c r="AU10" s="15"/>
      <c r="AV10" s="15"/>
      <c r="AW10" s="15"/>
      <c r="AX10" s="17">
        <v>1</v>
      </c>
      <c r="AY10" s="17">
        <v>1</v>
      </c>
      <c r="AZ10" s="15"/>
      <c r="BA10" s="15"/>
      <c r="BB10" s="15"/>
      <c r="BC10" s="15"/>
      <c r="BD10" s="16"/>
      <c r="BE10" s="16">
        <v>1</v>
      </c>
      <c r="BF10" s="15"/>
      <c r="BG10" s="15"/>
      <c r="BH10" s="1">
        <f t="shared" si="0"/>
        <v>50</v>
      </c>
    </row>
    <row r="11" spans="1:60" s="1" customFormat="1" ht="39" customHeight="1">
      <c r="A11" s="11" t="s">
        <v>187</v>
      </c>
      <c r="B11" s="12">
        <v>160</v>
      </c>
      <c r="C11" s="12">
        <v>170</v>
      </c>
      <c r="D11" s="16"/>
      <c r="E11" s="16"/>
      <c r="F11" s="15">
        <v>2</v>
      </c>
      <c r="G11" s="15">
        <v>2</v>
      </c>
      <c r="H11" s="17">
        <v>1</v>
      </c>
      <c r="I11" s="17">
        <v>1</v>
      </c>
      <c r="J11" s="15">
        <v>1</v>
      </c>
      <c r="K11" s="15">
        <v>1</v>
      </c>
      <c r="L11" s="15">
        <v>1</v>
      </c>
      <c r="M11" s="15">
        <v>1</v>
      </c>
      <c r="N11" s="17">
        <v>2</v>
      </c>
      <c r="O11" s="15">
        <v>2</v>
      </c>
      <c r="P11" s="17">
        <v>1</v>
      </c>
      <c r="Q11" s="17">
        <v>1</v>
      </c>
      <c r="R11" s="15">
        <v>1</v>
      </c>
      <c r="S11" s="15">
        <v>1</v>
      </c>
      <c r="T11" s="15"/>
      <c r="U11" s="15"/>
      <c r="V11" s="15">
        <v>2</v>
      </c>
      <c r="W11" s="15">
        <v>2</v>
      </c>
      <c r="X11" s="15">
        <v>3</v>
      </c>
      <c r="Y11" s="15">
        <v>4</v>
      </c>
      <c r="Z11" s="15">
        <v>1</v>
      </c>
      <c r="AA11" s="15">
        <v>1</v>
      </c>
      <c r="AB11" s="15">
        <v>1</v>
      </c>
      <c r="AC11" s="15">
        <v>1</v>
      </c>
      <c r="AD11" s="15">
        <v>37</v>
      </c>
      <c r="AE11" s="15">
        <v>72</v>
      </c>
      <c r="AF11" s="15">
        <v>1</v>
      </c>
      <c r="AG11" s="15">
        <v>1</v>
      </c>
      <c r="AH11" s="15"/>
      <c r="AI11" s="15"/>
      <c r="AJ11" s="15"/>
      <c r="AK11" s="15"/>
      <c r="AL11" s="15">
        <v>1</v>
      </c>
      <c r="AM11" s="15">
        <v>1</v>
      </c>
      <c r="AN11" s="17">
        <v>2</v>
      </c>
      <c r="AO11" s="15">
        <v>2</v>
      </c>
      <c r="AP11" s="15"/>
      <c r="AQ11" s="15"/>
      <c r="AR11" s="15">
        <v>2</v>
      </c>
      <c r="AS11" s="17">
        <v>2</v>
      </c>
      <c r="AT11" s="15"/>
      <c r="AU11" s="15">
        <v>1</v>
      </c>
      <c r="AV11" s="15"/>
      <c r="AW11" s="15"/>
      <c r="AX11" s="17">
        <v>2</v>
      </c>
      <c r="AY11" s="15">
        <v>1</v>
      </c>
      <c r="AZ11" s="15"/>
      <c r="BA11" s="15"/>
      <c r="BB11" s="15"/>
      <c r="BC11" s="15"/>
      <c r="BD11" s="16">
        <v>1</v>
      </c>
      <c r="BE11" s="16">
        <v>1</v>
      </c>
      <c r="BF11" s="15"/>
      <c r="BG11" s="15"/>
      <c r="BH11" s="1">
        <f t="shared" si="0"/>
        <v>160</v>
      </c>
    </row>
    <row r="12" spans="1:60" s="1" customFormat="1" ht="39" customHeight="1">
      <c r="A12" s="11" t="s">
        <v>188</v>
      </c>
      <c r="B12" s="12"/>
      <c r="C12" s="12">
        <v>60</v>
      </c>
      <c r="D12" s="16"/>
      <c r="E12" s="16"/>
      <c r="F12" s="15"/>
      <c r="G12" s="15"/>
      <c r="H12" s="15">
        <v>1</v>
      </c>
      <c r="I12" s="15">
        <v>1</v>
      </c>
      <c r="J12" s="17">
        <v>1</v>
      </c>
      <c r="K12" s="17">
        <v>1</v>
      </c>
      <c r="L12" s="15"/>
      <c r="M12" s="15"/>
      <c r="N12" s="17">
        <v>1</v>
      </c>
      <c r="O12" s="17">
        <v>1</v>
      </c>
      <c r="P12" s="15"/>
      <c r="Q12" s="15"/>
      <c r="R12" s="15">
        <v>1</v>
      </c>
      <c r="S12" s="15">
        <v>1</v>
      </c>
      <c r="T12" s="15"/>
      <c r="U12" s="15"/>
      <c r="V12" s="15">
        <v>2</v>
      </c>
      <c r="W12" s="15">
        <v>2</v>
      </c>
      <c r="X12" s="15">
        <v>2</v>
      </c>
      <c r="Y12" s="15">
        <v>2</v>
      </c>
      <c r="Z12" s="15">
        <v>1</v>
      </c>
      <c r="AA12" s="15">
        <v>1</v>
      </c>
      <c r="AB12" s="15"/>
      <c r="AC12" s="15">
        <v>1</v>
      </c>
      <c r="AD12" s="15">
        <v>10</v>
      </c>
      <c r="AE12" s="15">
        <v>16</v>
      </c>
      <c r="AF12" s="15">
        <v>1</v>
      </c>
      <c r="AG12" s="15">
        <v>1</v>
      </c>
      <c r="AH12" s="15">
        <v>2</v>
      </c>
      <c r="AI12" s="15"/>
      <c r="AJ12" s="15">
        <v>1</v>
      </c>
      <c r="AK12" s="15"/>
      <c r="AL12" s="15"/>
      <c r="AM12" s="15"/>
      <c r="AN12" s="15">
        <v>1</v>
      </c>
      <c r="AO12" s="15">
        <v>1</v>
      </c>
      <c r="AP12" s="15"/>
      <c r="AQ12" s="15"/>
      <c r="AR12" s="17">
        <v>1</v>
      </c>
      <c r="AS12" s="17">
        <v>1</v>
      </c>
      <c r="AT12" s="15"/>
      <c r="AU12" s="15"/>
      <c r="AV12" s="15"/>
      <c r="AW12" s="15"/>
      <c r="AX12" s="17">
        <v>1</v>
      </c>
      <c r="AY12" s="15">
        <v>1</v>
      </c>
      <c r="AZ12" s="15">
        <v>1</v>
      </c>
      <c r="BA12" s="15">
        <v>1</v>
      </c>
      <c r="BB12" s="15"/>
      <c r="BC12" s="15"/>
      <c r="BD12" s="16">
        <v>1</v>
      </c>
      <c r="BE12" s="16">
        <v>1</v>
      </c>
      <c r="BF12" s="15"/>
      <c r="BG12" s="15"/>
      <c r="BH12" s="1">
        <f t="shared" si="0"/>
        <v>60</v>
      </c>
    </row>
    <row r="13" spans="1:60" s="1" customFormat="1" ht="39" customHeight="1">
      <c r="A13" s="11" t="s">
        <v>73</v>
      </c>
      <c r="B13" s="12"/>
      <c r="C13" s="12">
        <v>110</v>
      </c>
      <c r="D13" s="16"/>
      <c r="E13" s="16"/>
      <c r="F13" s="17">
        <v>2</v>
      </c>
      <c r="G13" s="17">
        <v>1</v>
      </c>
      <c r="H13" s="17">
        <v>2</v>
      </c>
      <c r="I13" s="17">
        <v>2</v>
      </c>
      <c r="J13" s="17">
        <v>1</v>
      </c>
      <c r="K13" s="17">
        <v>1</v>
      </c>
      <c r="L13" s="15"/>
      <c r="M13" s="15">
        <v>1</v>
      </c>
      <c r="N13" s="17">
        <v>2</v>
      </c>
      <c r="O13" s="17">
        <v>2</v>
      </c>
      <c r="P13" s="15">
        <v>1</v>
      </c>
      <c r="Q13" s="15">
        <v>1</v>
      </c>
      <c r="R13" s="17">
        <v>2</v>
      </c>
      <c r="S13" s="17">
        <v>2</v>
      </c>
      <c r="T13" s="15">
        <v>1</v>
      </c>
      <c r="U13" s="15">
        <v>1</v>
      </c>
      <c r="V13" s="17">
        <v>2</v>
      </c>
      <c r="W13" s="17">
        <v>2</v>
      </c>
      <c r="X13" s="15">
        <v>2</v>
      </c>
      <c r="Y13" s="15">
        <v>2</v>
      </c>
      <c r="Z13" s="15"/>
      <c r="AA13" s="15"/>
      <c r="AB13" s="17">
        <v>3</v>
      </c>
      <c r="AC13" s="17">
        <v>2</v>
      </c>
      <c r="AD13" s="15">
        <v>19</v>
      </c>
      <c r="AE13" s="15">
        <v>37</v>
      </c>
      <c r="AF13" s="15">
        <v>1</v>
      </c>
      <c r="AG13" s="15">
        <v>1</v>
      </c>
      <c r="AH13" s="15"/>
      <c r="AI13" s="15"/>
      <c r="AJ13" s="15">
        <v>1</v>
      </c>
      <c r="AK13" s="15"/>
      <c r="AL13" s="15"/>
      <c r="AM13" s="15"/>
      <c r="AN13" s="17">
        <v>2</v>
      </c>
      <c r="AO13" s="17">
        <v>2</v>
      </c>
      <c r="AP13" s="15">
        <v>1</v>
      </c>
      <c r="AQ13" s="15">
        <v>1</v>
      </c>
      <c r="AR13" s="15">
        <v>1</v>
      </c>
      <c r="AS13" s="15">
        <v>3</v>
      </c>
      <c r="AT13" s="15"/>
      <c r="AU13" s="15"/>
      <c r="AV13" s="15"/>
      <c r="AW13" s="15"/>
      <c r="AX13" s="15"/>
      <c r="AY13" s="17">
        <v>1</v>
      </c>
      <c r="AZ13" s="15">
        <v>1</v>
      </c>
      <c r="BA13" s="15">
        <v>1</v>
      </c>
      <c r="BB13" s="15"/>
      <c r="BC13" s="15"/>
      <c r="BD13" s="16">
        <v>1</v>
      </c>
      <c r="BE13" s="16">
        <v>2</v>
      </c>
      <c r="BF13" s="15"/>
      <c r="BG13" s="15"/>
      <c r="BH13" s="1">
        <f t="shared" si="0"/>
        <v>110</v>
      </c>
    </row>
    <row r="14" spans="1:60" s="1" customFormat="1" ht="39" customHeight="1">
      <c r="A14" s="11" t="s">
        <v>189</v>
      </c>
      <c r="B14" s="12">
        <v>160</v>
      </c>
      <c r="C14" s="12">
        <v>170</v>
      </c>
      <c r="D14" s="16"/>
      <c r="E14" s="16"/>
      <c r="F14" s="17">
        <v>1</v>
      </c>
      <c r="G14" s="17">
        <v>1</v>
      </c>
      <c r="H14" s="15"/>
      <c r="I14" s="15">
        <v>1</v>
      </c>
      <c r="J14" s="17">
        <v>1</v>
      </c>
      <c r="K14" s="17">
        <v>1</v>
      </c>
      <c r="L14" s="15"/>
      <c r="M14" s="15"/>
      <c r="N14" s="17">
        <v>2</v>
      </c>
      <c r="O14" s="15">
        <v>2</v>
      </c>
      <c r="P14" s="15">
        <v>1</v>
      </c>
      <c r="Q14" s="15"/>
      <c r="R14" s="17">
        <v>1</v>
      </c>
      <c r="S14" s="17">
        <v>1</v>
      </c>
      <c r="T14" s="15"/>
      <c r="U14" s="15">
        <v>2</v>
      </c>
      <c r="V14" s="15">
        <v>1</v>
      </c>
      <c r="W14" s="15">
        <v>2</v>
      </c>
      <c r="X14" s="15">
        <v>3</v>
      </c>
      <c r="Y14" s="15">
        <v>3</v>
      </c>
      <c r="Z14" s="15">
        <v>1</v>
      </c>
      <c r="AA14" s="15">
        <v>1</v>
      </c>
      <c r="AB14" s="15">
        <v>1</v>
      </c>
      <c r="AC14" s="15">
        <v>2</v>
      </c>
      <c r="AD14" s="15">
        <v>45</v>
      </c>
      <c r="AE14" s="15">
        <v>72</v>
      </c>
      <c r="AF14" s="15">
        <v>1</v>
      </c>
      <c r="AG14" s="15">
        <v>1</v>
      </c>
      <c r="AH14" s="15"/>
      <c r="AI14" s="15"/>
      <c r="AJ14" s="15"/>
      <c r="AK14" s="15"/>
      <c r="AL14" s="15"/>
      <c r="AM14" s="15">
        <v>1</v>
      </c>
      <c r="AN14" s="15">
        <v>1</v>
      </c>
      <c r="AO14" s="15">
        <v>1</v>
      </c>
      <c r="AP14" s="15"/>
      <c r="AQ14" s="15"/>
      <c r="AR14" s="15">
        <v>2</v>
      </c>
      <c r="AS14" s="17">
        <v>2</v>
      </c>
      <c r="AT14" s="15"/>
      <c r="AU14" s="15"/>
      <c r="AV14" s="15"/>
      <c r="AW14" s="15"/>
      <c r="AX14" s="17">
        <v>1</v>
      </c>
      <c r="AY14" s="17">
        <v>1</v>
      </c>
      <c r="AZ14" s="15"/>
      <c r="BA14" s="15">
        <v>1</v>
      </c>
      <c r="BB14" s="15"/>
      <c r="BC14" s="15"/>
      <c r="BD14" s="16">
        <v>1</v>
      </c>
      <c r="BE14" s="16">
        <v>1</v>
      </c>
      <c r="BF14" s="15"/>
      <c r="BG14" s="15">
        <v>1</v>
      </c>
      <c r="BH14" s="1">
        <f t="shared" si="0"/>
        <v>160</v>
      </c>
    </row>
    <row r="15" spans="1:60" s="1" customFormat="1" ht="27.75" customHeight="1">
      <c r="A15" s="11" t="s">
        <v>152</v>
      </c>
      <c r="B15" s="12"/>
      <c r="C15" s="12">
        <v>110</v>
      </c>
      <c r="D15" s="20"/>
      <c r="E15" s="20"/>
      <c r="F15" s="21">
        <v>1</v>
      </c>
      <c r="G15" s="21">
        <v>1</v>
      </c>
      <c r="H15" s="21"/>
      <c r="I15" s="21"/>
      <c r="J15" s="21"/>
      <c r="K15" s="21"/>
      <c r="L15" s="21"/>
      <c r="M15" s="21"/>
      <c r="N15" s="21"/>
      <c r="O15" s="21"/>
      <c r="P15" s="27">
        <v>1</v>
      </c>
      <c r="Q15" s="27">
        <v>1</v>
      </c>
      <c r="R15" s="27">
        <v>1</v>
      </c>
      <c r="S15" s="27">
        <v>1</v>
      </c>
      <c r="T15" s="21">
        <v>1</v>
      </c>
      <c r="U15" s="21">
        <v>1</v>
      </c>
      <c r="V15" s="21">
        <v>2</v>
      </c>
      <c r="W15" s="21">
        <v>1</v>
      </c>
      <c r="X15" s="21"/>
      <c r="Y15" s="21"/>
      <c r="Z15" s="21"/>
      <c r="AA15" s="21">
        <v>1</v>
      </c>
      <c r="AB15" s="21">
        <v>2</v>
      </c>
      <c r="AC15" s="27">
        <v>1</v>
      </c>
      <c r="AD15" s="21">
        <v>40</v>
      </c>
      <c r="AE15" s="21">
        <v>48</v>
      </c>
      <c r="AF15" s="21">
        <v>2</v>
      </c>
      <c r="AG15" s="21"/>
      <c r="AH15" s="21"/>
      <c r="AI15" s="21"/>
      <c r="AJ15" s="21">
        <v>1</v>
      </c>
      <c r="AK15" s="21"/>
      <c r="AL15" s="21"/>
      <c r="AM15" s="21"/>
      <c r="AN15" s="21">
        <v>1</v>
      </c>
      <c r="AO15" s="21"/>
      <c r="AP15" s="21"/>
      <c r="AQ15" s="21"/>
      <c r="AR15" s="21"/>
      <c r="AS15" s="21"/>
      <c r="AT15" s="21"/>
      <c r="AU15" s="21"/>
      <c r="AV15" s="21"/>
      <c r="AW15" s="21"/>
      <c r="AX15" s="21">
        <v>1</v>
      </c>
      <c r="AY15" s="27"/>
      <c r="AZ15" s="21"/>
      <c r="BA15" s="21"/>
      <c r="BB15" s="21"/>
      <c r="BC15" s="21"/>
      <c r="BD15" s="20">
        <v>1</v>
      </c>
      <c r="BE15" s="20"/>
      <c r="BF15" s="21">
        <v>1</v>
      </c>
      <c r="BG15" s="21"/>
      <c r="BH15" s="1">
        <f t="shared" si="0"/>
        <v>110</v>
      </c>
    </row>
    <row r="16" spans="1:60" s="1" customFormat="1" ht="30.75" customHeight="1">
      <c r="A16" s="18" t="s">
        <v>190</v>
      </c>
      <c r="B16" s="19"/>
      <c r="C16" s="19">
        <v>120</v>
      </c>
      <c r="D16" s="16"/>
      <c r="E16" s="16"/>
      <c r="F16" s="15"/>
      <c r="G16" s="15"/>
      <c r="H16" s="15"/>
      <c r="I16" s="15">
        <v>1</v>
      </c>
      <c r="J16" s="15">
        <v>2</v>
      </c>
      <c r="L16" s="15"/>
      <c r="M16" s="15"/>
      <c r="N16" s="17">
        <v>1</v>
      </c>
      <c r="O16" s="17">
        <v>1</v>
      </c>
      <c r="P16" s="17">
        <v>1</v>
      </c>
      <c r="Q16" s="17">
        <v>1</v>
      </c>
      <c r="R16" s="15">
        <v>1</v>
      </c>
      <c r="S16" s="15">
        <v>1</v>
      </c>
      <c r="T16" s="15"/>
      <c r="U16" s="15"/>
      <c r="V16" s="17"/>
      <c r="W16" s="17"/>
      <c r="X16" s="15">
        <v>2</v>
      </c>
      <c r="Y16" s="15">
        <v>2</v>
      </c>
      <c r="Z16" s="15">
        <v>1</v>
      </c>
      <c r="AA16" s="15">
        <v>2</v>
      </c>
      <c r="AB16" s="15">
        <v>1</v>
      </c>
      <c r="AC16" s="15">
        <v>1</v>
      </c>
      <c r="AD16" s="15">
        <v>35</v>
      </c>
      <c r="AE16" s="15">
        <v>48</v>
      </c>
      <c r="AF16" s="15"/>
      <c r="AG16" s="15"/>
      <c r="AH16" s="15">
        <v>2</v>
      </c>
      <c r="AI16" s="15">
        <v>2</v>
      </c>
      <c r="AJ16" s="15"/>
      <c r="AK16" s="15"/>
      <c r="AL16" s="15"/>
      <c r="AM16" s="15"/>
      <c r="AN16" s="15">
        <v>1</v>
      </c>
      <c r="AO16" s="15"/>
      <c r="AP16" s="15">
        <v>1</v>
      </c>
      <c r="AQ16" s="15">
        <v>1</v>
      </c>
      <c r="AR16" s="15"/>
      <c r="AS16" s="15"/>
      <c r="AT16" s="15">
        <v>1</v>
      </c>
      <c r="AU16" s="15">
        <v>2</v>
      </c>
      <c r="AV16" s="15">
        <v>1</v>
      </c>
      <c r="AW16" s="15">
        <v>1</v>
      </c>
      <c r="AX16" s="15">
        <v>2</v>
      </c>
      <c r="AY16" s="15">
        <v>3</v>
      </c>
      <c r="AZ16" s="15"/>
      <c r="BA16" s="15"/>
      <c r="BB16" s="15"/>
      <c r="BC16" s="15">
        <v>1</v>
      </c>
      <c r="BD16" s="16"/>
      <c r="BE16" s="16">
        <v>1</v>
      </c>
      <c r="BF16" s="15"/>
      <c r="BG16" s="15"/>
      <c r="BH16" s="1">
        <f t="shared" si="0"/>
        <v>120</v>
      </c>
    </row>
    <row r="17" spans="1:60" s="1" customFormat="1" ht="34.5" customHeight="1">
      <c r="A17" s="11" t="s">
        <v>154</v>
      </c>
      <c r="B17" s="12">
        <v>125</v>
      </c>
      <c r="C17" s="12">
        <v>135</v>
      </c>
      <c r="D17" s="16"/>
      <c r="E17" s="16"/>
      <c r="F17" s="15"/>
      <c r="G17" s="15"/>
      <c r="H17" s="15"/>
      <c r="I17" s="15">
        <v>4</v>
      </c>
      <c r="J17" s="15"/>
      <c r="K17" s="15"/>
      <c r="L17" s="15"/>
      <c r="M17" s="15"/>
      <c r="N17" s="15"/>
      <c r="O17" s="15"/>
      <c r="P17" s="17"/>
      <c r="Q17" s="17"/>
      <c r="R17" s="15"/>
      <c r="S17" s="15"/>
      <c r="T17" s="15"/>
      <c r="U17" s="15"/>
      <c r="V17" s="15"/>
      <c r="W17" s="15">
        <v>4</v>
      </c>
      <c r="X17" s="15"/>
      <c r="Y17" s="15">
        <v>4</v>
      </c>
      <c r="Z17" s="15"/>
      <c r="AA17" s="15">
        <v>4</v>
      </c>
      <c r="AB17" s="15"/>
      <c r="AC17" s="15">
        <v>5</v>
      </c>
      <c r="AD17" s="15"/>
      <c r="AE17" s="15">
        <v>100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v>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6"/>
      <c r="BE17" s="16"/>
      <c r="BF17" s="15"/>
      <c r="BG17" s="15"/>
      <c r="BH17" s="1">
        <f t="shared" si="0"/>
        <v>125</v>
      </c>
    </row>
    <row r="18" spans="1:62" s="1" customFormat="1" ht="36" customHeight="1">
      <c r="A18" s="11" t="s">
        <v>155</v>
      </c>
      <c r="B18" s="12"/>
      <c r="C18" s="12">
        <v>120</v>
      </c>
      <c r="D18" s="16"/>
      <c r="E18" s="16"/>
      <c r="F18" s="15">
        <v>1</v>
      </c>
      <c r="G18" s="15">
        <v>1</v>
      </c>
      <c r="I18" s="15">
        <v>1</v>
      </c>
      <c r="J18" s="17">
        <v>1</v>
      </c>
      <c r="K18" s="17">
        <v>1</v>
      </c>
      <c r="L18" s="15"/>
      <c r="M18" s="15"/>
      <c r="N18" s="15"/>
      <c r="O18" s="15"/>
      <c r="P18" s="15"/>
      <c r="Q18" s="15"/>
      <c r="R18" s="17">
        <v>1</v>
      </c>
      <c r="T18" s="15">
        <v>1</v>
      </c>
      <c r="U18" s="15">
        <v>1</v>
      </c>
      <c r="V18" s="15">
        <v>1</v>
      </c>
      <c r="W18" s="15">
        <v>1</v>
      </c>
      <c r="X18" s="15">
        <v>2</v>
      </c>
      <c r="Y18" s="15">
        <v>2</v>
      </c>
      <c r="Z18" s="15">
        <v>1</v>
      </c>
      <c r="AA18" s="15">
        <v>1</v>
      </c>
      <c r="AB18" s="15">
        <v>1</v>
      </c>
      <c r="AC18" s="15">
        <v>1</v>
      </c>
      <c r="AD18" s="15">
        <v>40</v>
      </c>
      <c r="AE18" s="15">
        <v>46</v>
      </c>
      <c r="AF18" s="15">
        <v>1</v>
      </c>
      <c r="AG18" s="15">
        <v>2</v>
      </c>
      <c r="AH18" s="15">
        <v>2</v>
      </c>
      <c r="AJ18" s="15"/>
      <c r="AK18" s="15"/>
      <c r="AL18" s="15"/>
      <c r="AM18" s="15"/>
      <c r="AN18" s="17">
        <v>2</v>
      </c>
      <c r="AO18" s="15">
        <v>2</v>
      </c>
      <c r="AP18" s="15">
        <v>1</v>
      </c>
      <c r="AQ18" s="15">
        <v>1</v>
      </c>
      <c r="AR18" s="15"/>
      <c r="AS18" s="15"/>
      <c r="AT18" s="15"/>
      <c r="AU18" s="15"/>
      <c r="AV18" s="15"/>
      <c r="AW18" s="15">
        <v>1</v>
      </c>
      <c r="AX18" s="15">
        <v>1</v>
      </c>
      <c r="AY18" s="15"/>
      <c r="AZ18" s="15">
        <v>1</v>
      </c>
      <c r="BA18" s="15">
        <v>1</v>
      </c>
      <c r="BB18" s="15"/>
      <c r="BC18" s="15"/>
      <c r="BD18" s="16"/>
      <c r="BE18" s="16">
        <v>1</v>
      </c>
      <c r="BF18" s="15"/>
      <c r="BG18" s="15"/>
      <c r="BH18" s="1">
        <f t="shared" si="0"/>
        <v>120</v>
      </c>
      <c r="BJ18" s="1" t="s">
        <v>191</v>
      </c>
    </row>
    <row r="19" spans="1:60" s="1" customFormat="1" ht="45.75" customHeight="1">
      <c r="A19" s="18" t="s">
        <v>192</v>
      </c>
      <c r="B19" s="19"/>
      <c r="C19" s="19">
        <v>60</v>
      </c>
      <c r="D19" s="16"/>
      <c r="E19" s="16"/>
      <c r="F19" s="15"/>
      <c r="G19" s="15">
        <v>2</v>
      </c>
      <c r="H19" s="17"/>
      <c r="I19" s="17">
        <v>1</v>
      </c>
      <c r="J19" s="15"/>
      <c r="K19" s="15">
        <v>1</v>
      </c>
      <c r="L19" s="15"/>
      <c r="M19" s="15"/>
      <c r="N19" s="17"/>
      <c r="O19" s="17">
        <v>1</v>
      </c>
      <c r="P19" s="15"/>
      <c r="Q19" s="15">
        <v>2</v>
      </c>
      <c r="R19" s="15"/>
      <c r="S19" s="17">
        <v>2</v>
      </c>
      <c r="T19" s="15"/>
      <c r="U19" s="15"/>
      <c r="V19" s="17"/>
      <c r="W19" s="17">
        <v>2</v>
      </c>
      <c r="X19" s="15"/>
      <c r="Y19" s="15">
        <v>4</v>
      </c>
      <c r="Z19" s="15"/>
      <c r="AA19" s="15">
        <v>2</v>
      </c>
      <c r="AB19" s="15"/>
      <c r="AC19" s="17">
        <v>2</v>
      </c>
      <c r="AD19" s="15"/>
      <c r="AE19" s="15">
        <v>25</v>
      </c>
      <c r="AF19" s="15"/>
      <c r="AG19" s="15">
        <v>2</v>
      </c>
      <c r="AH19" s="15"/>
      <c r="AI19" s="15">
        <v>1</v>
      </c>
      <c r="AJ19" s="15"/>
      <c r="AK19" s="15"/>
      <c r="AL19" s="15"/>
      <c r="AM19" s="15">
        <v>2</v>
      </c>
      <c r="AN19" s="15"/>
      <c r="AO19" s="15">
        <v>3</v>
      </c>
      <c r="AP19" s="15"/>
      <c r="AQ19" s="15"/>
      <c r="AR19" s="15"/>
      <c r="AS19" s="15">
        <v>1</v>
      </c>
      <c r="AT19" s="15"/>
      <c r="AU19" s="15">
        <v>1</v>
      </c>
      <c r="AV19" s="15"/>
      <c r="AW19" s="15"/>
      <c r="AX19" s="15"/>
      <c r="AY19" s="15">
        <v>2</v>
      </c>
      <c r="AZ19" s="15"/>
      <c r="BA19" s="15">
        <v>1</v>
      </c>
      <c r="BB19" s="15"/>
      <c r="BC19" s="15"/>
      <c r="BD19" s="16"/>
      <c r="BE19" s="16">
        <v>2</v>
      </c>
      <c r="BF19" s="15"/>
      <c r="BG19" s="15">
        <v>1</v>
      </c>
      <c r="BH19" s="1">
        <f t="shared" si="0"/>
        <v>60</v>
      </c>
    </row>
    <row r="20" spans="1:60" s="1" customFormat="1" ht="49.5" customHeight="1">
      <c r="A20" s="11" t="s">
        <v>193</v>
      </c>
      <c r="B20" s="12"/>
      <c r="C20" s="12">
        <v>60</v>
      </c>
      <c r="D20" s="16"/>
      <c r="E20" s="16"/>
      <c r="F20" s="15"/>
      <c r="G20" s="15">
        <v>1</v>
      </c>
      <c r="H20" s="17"/>
      <c r="I20" s="17">
        <v>1</v>
      </c>
      <c r="J20" s="15"/>
      <c r="K20" s="17">
        <v>1</v>
      </c>
      <c r="L20" s="15"/>
      <c r="M20" s="15"/>
      <c r="N20" s="17"/>
      <c r="O20" s="17">
        <v>1</v>
      </c>
      <c r="P20" s="17"/>
      <c r="Q20" s="17">
        <v>1</v>
      </c>
      <c r="R20" s="15"/>
      <c r="S20" s="17">
        <v>2</v>
      </c>
      <c r="T20" s="15"/>
      <c r="U20" s="15"/>
      <c r="V20" s="17"/>
      <c r="W20" s="17">
        <v>2</v>
      </c>
      <c r="X20" s="15"/>
      <c r="Y20" s="15">
        <v>3</v>
      </c>
      <c r="Z20" s="15"/>
      <c r="AA20" s="15">
        <v>3</v>
      </c>
      <c r="AB20" s="15"/>
      <c r="AC20" s="17">
        <v>1</v>
      </c>
      <c r="AD20" s="15"/>
      <c r="AE20" s="15">
        <v>28</v>
      </c>
      <c r="AF20" s="15"/>
      <c r="AG20" s="15">
        <v>1</v>
      </c>
      <c r="AH20" s="15"/>
      <c r="AI20" s="15">
        <v>1</v>
      </c>
      <c r="AJ20" s="15"/>
      <c r="AK20" s="15">
        <v>1</v>
      </c>
      <c r="AL20" s="15"/>
      <c r="AM20" s="15">
        <v>2</v>
      </c>
      <c r="AN20" s="15"/>
      <c r="AO20" s="15">
        <v>3</v>
      </c>
      <c r="AP20" s="15"/>
      <c r="AQ20" s="15"/>
      <c r="AR20" s="15"/>
      <c r="AS20" s="15">
        <v>2</v>
      </c>
      <c r="AT20" s="15"/>
      <c r="AU20" s="15"/>
      <c r="AV20" s="15"/>
      <c r="AW20" s="15">
        <v>2</v>
      </c>
      <c r="AX20" s="15"/>
      <c r="AY20" s="15">
        <v>2</v>
      </c>
      <c r="AZ20" s="15"/>
      <c r="BA20" s="15"/>
      <c r="BB20" s="15"/>
      <c r="BC20" s="15"/>
      <c r="BD20" s="16"/>
      <c r="BE20" s="16">
        <v>1</v>
      </c>
      <c r="BF20" s="15"/>
      <c r="BG20" s="15">
        <v>1</v>
      </c>
      <c r="BH20" s="1">
        <f t="shared" si="0"/>
        <v>60</v>
      </c>
    </row>
    <row r="21" spans="1:60" s="1" customFormat="1" ht="33" customHeight="1">
      <c r="A21" s="11" t="s">
        <v>158</v>
      </c>
      <c r="B21" s="12">
        <v>50</v>
      </c>
      <c r="C21" s="12"/>
      <c r="D21" s="22"/>
      <c r="E21" s="22"/>
      <c r="F21" s="23"/>
      <c r="G21" s="23">
        <v>2</v>
      </c>
      <c r="H21" s="24"/>
      <c r="I21" s="24"/>
      <c r="J21" s="23"/>
      <c r="K21" s="24"/>
      <c r="L21" s="23"/>
      <c r="M21" s="23"/>
      <c r="N21" s="24"/>
      <c r="O21" s="24"/>
      <c r="P21" s="24"/>
      <c r="Q21" s="24"/>
      <c r="R21" s="23"/>
      <c r="S21" s="24"/>
      <c r="T21" s="23"/>
      <c r="U21" s="23"/>
      <c r="V21" s="24"/>
      <c r="W21" s="24">
        <v>2</v>
      </c>
      <c r="X21" s="23"/>
      <c r="Y21" s="23"/>
      <c r="Z21" s="23"/>
      <c r="AA21" s="23"/>
      <c r="AB21" s="23"/>
      <c r="AC21" s="24"/>
      <c r="AD21" s="23">
        <v>14</v>
      </c>
      <c r="AE21" s="23">
        <v>20</v>
      </c>
      <c r="AF21" s="23"/>
      <c r="AG21" s="23">
        <v>2</v>
      </c>
      <c r="AH21" s="23"/>
      <c r="AI21" s="23"/>
      <c r="AJ21" s="23"/>
      <c r="AK21" s="23"/>
      <c r="AL21" s="23"/>
      <c r="AM21" s="23"/>
      <c r="AN21" s="23">
        <v>2</v>
      </c>
      <c r="AO21" s="23">
        <v>2</v>
      </c>
      <c r="AP21" s="23"/>
      <c r="AQ21" s="23"/>
      <c r="AR21" s="23"/>
      <c r="AS21" s="23">
        <v>2</v>
      </c>
      <c r="AT21" s="23"/>
      <c r="AU21" s="23"/>
      <c r="AV21" s="23"/>
      <c r="AW21" s="23"/>
      <c r="AX21" s="23"/>
      <c r="AY21" s="23">
        <v>2</v>
      </c>
      <c r="AZ21" s="23"/>
      <c r="BA21" s="23"/>
      <c r="BB21" s="23"/>
      <c r="BC21" s="23"/>
      <c r="BD21" s="22"/>
      <c r="BE21" s="22">
        <v>2</v>
      </c>
      <c r="BF21" s="23"/>
      <c r="BG21" s="23"/>
      <c r="BH21" s="1">
        <f t="shared" si="0"/>
        <v>50</v>
      </c>
    </row>
    <row r="22" spans="1:60" s="1" customFormat="1" ht="22.5" customHeight="1">
      <c r="A22" s="11" t="s">
        <v>194</v>
      </c>
      <c r="B22" s="12"/>
      <c r="C22" s="19"/>
      <c r="D22" s="22">
        <f aca="true" t="shared" si="1" ref="D22:BG22">SUM(D4:D21)</f>
        <v>1</v>
      </c>
      <c r="E22" s="22">
        <f t="shared" si="1"/>
        <v>1</v>
      </c>
      <c r="F22" s="23">
        <f t="shared" si="1"/>
        <v>18</v>
      </c>
      <c r="G22" s="23">
        <f t="shared" si="1"/>
        <v>22</v>
      </c>
      <c r="H22" s="23">
        <f t="shared" si="1"/>
        <v>11</v>
      </c>
      <c r="I22" s="23">
        <f t="shared" si="1"/>
        <v>19</v>
      </c>
      <c r="J22" s="23">
        <f t="shared" si="1"/>
        <v>19</v>
      </c>
      <c r="K22" s="23">
        <f t="shared" si="1"/>
        <v>21</v>
      </c>
      <c r="L22" s="23">
        <f t="shared" si="1"/>
        <v>4</v>
      </c>
      <c r="M22" s="23">
        <f t="shared" si="1"/>
        <v>6</v>
      </c>
      <c r="N22" s="23">
        <f t="shared" si="1"/>
        <v>14</v>
      </c>
      <c r="O22" s="23">
        <f t="shared" si="1"/>
        <v>16</v>
      </c>
      <c r="P22" s="23">
        <f t="shared" si="1"/>
        <v>11</v>
      </c>
      <c r="Q22" s="23">
        <f t="shared" si="1"/>
        <v>14</v>
      </c>
      <c r="R22" s="23">
        <f t="shared" si="1"/>
        <v>13</v>
      </c>
      <c r="S22" s="23">
        <f t="shared" si="1"/>
        <v>17</v>
      </c>
      <c r="T22" s="23">
        <f t="shared" si="1"/>
        <v>8</v>
      </c>
      <c r="U22" s="23">
        <f t="shared" si="1"/>
        <v>12</v>
      </c>
      <c r="V22" s="23">
        <f t="shared" si="1"/>
        <v>31</v>
      </c>
      <c r="W22" s="23">
        <f t="shared" si="1"/>
        <v>51</v>
      </c>
      <c r="X22" s="23">
        <f t="shared" si="1"/>
        <v>34</v>
      </c>
      <c r="Y22" s="23">
        <f t="shared" si="1"/>
        <v>46</v>
      </c>
      <c r="Z22" s="23">
        <f t="shared" si="1"/>
        <v>12</v>
      </c>
      <c r="AA22" s="23">
        <f t="shared" si="1"/>
        <v>23</v>
      </c>
      <c r="AB22" s="23">
        <f t="shared" si="1"/>
        <v>31</v>
      </c>
      <c r="AC22" s="23">
        <f t="shared" si="1"/>
        <v>39</v>
      </c>
      <c r="AD22" s="23">
        <f t="shared" si="1"/>
        <v>525</v>
      </c>
      <c r="AE22" s="23">
        <f t="shared" si="1"/>
        <v>1105</v>
      </c>
      <c r="AF22" s="23">
        <f t="shared" si="1"/>
        <v>17</v>
      </c>
      <c r="AG22" s="23">
        <f t="shared" si="1"/>
        <v>24</v>
      </c>
      <c r="AH22" s="23">
        <f t="shared" si="1"/>
        <v>13</v>
      </c>
      <c r="AI22" s="23">
        <f t="shared" si="1"/>
        <v>7</v>
      </c>
      <c r="AJ22" s="23">
        <f t="shared" si="1"/>
        <v>12</v>
      </c>
      <c r="AK22" s="23">
        <f t="shared" si="1"/>
        <v>16</v>
      </c>
      <c r="AL22" s="23">
        <f t="shared" si="1"/>
        <v>4</v>
      </c>
      <c r="AM22" s="23">
        <f t="shared" si="1"/>
        <v>11</v>
      </c>
      <c r="AN22" s="23">
        <f t="shared" si="1"/>
        <v>36</v>
      </c>
      <c r="AO22" s="23">
        <f t="shared" si="1"/>
        <v>44</v>
      </c>
      <c r="AP22" s="23">
        <f t="shared" si="1"/>
        <v>9</v>
      </c>
      <c r="AQ22" s="23">
        <f t="shared" si="1"/>
        <v>11</v>
      </c>
      <c r="AR22" s="23">
        <f t="shared" si="1"/>
        <v>14</v>
      </c>
      <c r="AS22" s="23">
        <f t="shared" si="1"/>
        <v>23</v>
      </c>
      <c r="AT22" s="23">
        <f t="shared" si="1"/>
        <v>6</v>
      </c>
      <c r="AU22" s="23">
        <f t="shared" si="1"/>
        <v>9</v>
      </c>
      <c r="AV22" s="23">
        <f t="shared" si="1"/>
        <v>8</v>
      </c>
      <c r="AW22" s="23">
        <f t="shared" si="1"/>
        <v>12</v>
      </c>
      <c r="AX22" s="23">
        <f t="shared" si="1"/>
        <v>16</v>
      </c>
      <c r="AY22" s="23">
        <f t="shared" si="1"/>
        <v>26</v>
      </c>
      <c r="AZ22" s="23">
        <f t="shared" si="1"/>
        <v>6</v>
      </c>
      <c r="BA22" s="23">
        <f t="shared" si="1"/>
        <v>9</v>
      </c>
      <c r="BB22" s="23">
        <f t="shared" si="1"/>
        <v>4</v>
      </c>
      <c r="BC22" s="23">
        <f t="shared" si="1"/>
        <v>6</v>
      </c>
      <c r="BD22" s="22">
        <f t="shared" si="1"/>
        <v>8</v>
      </c>
      <c r="BE22" s="22">
        <f t="shared" si="1"/>
        <v>15</v>
      </c>
      <c r="BF22" s="23">
        <f t="shared" si="1"/>
        <v>4</v>
      </c>
      <c r="BG22" s="23">
        <f t="shared" si="1"/>
        <v>6</v>
      </c>
      <c r="BH22" s="1">
        <f t="shared" si="0"/>
        <v>2500</v>
      </c>
    </row>
    <row r="23" spans="1:60" s="3" customFormat="1" ht="27.75" customHeight="1">
      <c r="A23" s="11" t="s">
        <v>195</v>
      </c>
      <c r="B23" s="11"/>
      <c r="C23" s="25">
        <f>SUM(C4:C20)</f>
        <v>2500</v>
      </c>
      <c r="D23" s="26">
        <f aca="true" t="shared" si="2" ref="D23:H23">D22+E22</f>
        <v>2</v>
      </c>
      <c r="E23" s="26"/>
      <c r="F23" s="25">
        <f t="shared" si="2"/>
        <v>40</v>
      </c>
      <c r="G23" s="25"/>
      <c r="H23" s="25">
        <f t="shared" si="2"/>
        <v>30</v>
      </c>
      <c r="I23" s="25"/>
      <c r="J23" s="25">
        <f aca="true" t="shared" si="3" ref="J23:N23">J22+K22</f>
        <v>40</v>
      </c>
      <c r="K23" s="25"/>
      <c r="L23" s="25">
        <f t="shared" si="3"/>
        <v>10</v>
      </c>
      <c r="M23" s="25"/>
      <c r="N23" s="25">
        <f t="shared" si="3"/>
        <v>30</v>
      </c>
      <c r="O23" s="25"/>
      <c r="P23" s="25">
        <f aca="true" t="shared" si="4" ref="P23:T23">P22+Q22</f>
        <v>25</v>
      </c>
      <c r="Q23" s="25"/>
      <c r="R23" s="25">
        <f t="shared" si="4"/>
        <v>30</v>
      </c>
      <c r="S23" s="25"/>
      <c r="T23" s="25">
        <f t="shared" si="4"/>
        <v>20</v>
      </c>
      <c r="U23" s="25"/>
      <c r="V23" s="25">
        <f aca="true" t="shared" si="5" ref="V23:Z23">V22+W22</f>
        <v>82</v>
      </c>
      <c r="W23" s="25"/>
      <c r="X23" s="25">
        <f t="shared" si="5"/>
        <v>80</v>
      </c>
      <c r="Y23" s="25"/>
      <c r="Z23" s="25">
        <f t="shared" si="5"/>
        <v>35</v>
      </c>
      <c r="AA23" s="25"/>
      <c r="AB23" s="25">
        <f aca="true" t="shared" si="6" ref="AB23:AF23">AB22+AC22</f>
        <v>70</v>
      </c>
      <c r="AC23" s="25"/>
      <c r="AD23" s="25">
        <f t="shared" si="6"/>
        <v>1630</v>
      </c>
      <c r="AE23" s="25"/>
      <c r="AF23" s="25">
        <f t="shared" si="6"/>
        <v>41</v>
      </c>
      <c r="AG23" s="25"/>
      <c r="AH23" s="25">
        <f aca="true" t="shared" si="7" ref="AH23:AL23">AH22+AI22</f>
        <v>20</v>
      </c>
      <c r="AI23" s="25"/>
      <c r="AJ23" s="25">
        <f t="shared" si="7"/>
        <v>28</v>
      </c>
      <c r="AK23" s="25"/>
      <c r="AL23" s="25">
        <f t="shared" si="7"/>
        <v>15</v>
      </c>
      <c r="AM23" s="25"/>
      <c r="AN23" s="25">
        <f aca="true" t="shared" si="8" ref="AN23:AR23">AN22+AO22</f>
        <v>80</v>
      </c>
      <c r="AO23" s="25"/>
      <c r="AP23" s="25">
        <f t="shared" si="8"/>
        <v>20</v>
      </c>
      <c r="AQ23" s="25"/>
      <c r="AR23" s="25">
        <f t="shared" si="8"/>
        <v>37</v>
      </c>
      <c r="AS23" s="25"/>
      <c r="AT23" s="25">
        <f aca="true" t="shared" si="9" ref="AT23:AX23">AT22+AU22</f>
        <v>15</v>
      </c>
      <c r="AU23" s="25"/>
      <c r="AV23" s="25">
        <f t="shared" si="9"/>
        <v>20</v>
      </c>
      <c r="AW23" s="25"/>
      <c r="AX23" s="25">
        <f t="shared" si="9"/>
        <v>42</v>
      </c>
      <c r="AY23" s="25"/>
      <c r="AZ23" s="25">
        <f aca="true" t="shared" si="10" ref="AZ23:BD23">AZ22+BA22</f>
        <v>15</v>
      </c>
      <c r="BA23" s="25"/>
      <c r="BB23" s="25">
        <f t="shared" si="10"/>
        <v>10</v>
      </c>
      <c r="BC23" s="25"/>
      <c r="BD23" s="26">
        <f t="shared" si="10"/>
        <v>23</v>
      </c>
      <c r="BE23" s="26"/>
      <c r="BF23" s="25">
        <f>BF22+BG22</f>
        <v>10</v>
      </c>
      <c r="BG23" s="25"/>
      <c r="BH23" s="3">
        <f t="shared" si="0"/>
        <v>2500</v>
      </c>
    </row>
    <row r="24" spans="1:57" s="1" customFormat="1" ht="27.75" customHeight="1">
      <c r="A24" s="4"/>
      <c r="B24" s="5"/>
      <c r="C24" s="5"/>
      <c r="D24" s="6"/>
      <c r="E24" s="6"/>
      <c r="V24" s="1" t="s">
        <v>196</v>
      </c>
      <c r="BD24" s="6"/>
      <c r="BE24" s="6"/>
    </row>
    <row r="25" spans="1:57" s="1" customFormat="1" ht="27.75" customHeight="1">
      <c r="A25" s="4"/>
      <c r="B25" s="5"/>
      <c r="C25" s="5"/>
      <c r="D25" s="6"/>
      <c r="E25" s="6"/>
      <c r="BD25" s="6"/>
      <c r="BE25" s="6"/>
    </row>
    <row r="26" spans="1:57" s="1" customFormat="1" ht="27.75" customHeight="1">
      <c r="A26" s="4"/>
      <c r="B26" s="5"/>
      <c r="C26" s="5"/>
      <c r="D26" s="6"/>
      <c r="E26" s="6"/>
      <c r="BD26" s="6"/>
      <c r="BE26" s="6"/>
    </row>
    <row r="27" spans="1:57" s="1" customFormat="1" ht="27.75" customHeight="1">
      <c r="A27" s="4"/>
      <c r="B27" s="5"/>
      <c r="C27" s="5"/>
      <c r="D27" s="6"/>
      <c r="E27" s="6"/>
      <c r="BD27" s="6"/>
      <c r="BE27" s="6"/>
    </row>
    <row r="28" spans="1:57" s="1" customFormat="1" ht="27.75" customHeight="1">
      <c r="A28" s="4"/>
      <c r="B28" s="5"/>
      <c r="C28" s="5"/>
      <c r="D28" s="6"/>
      <c r="E28" s="6"/>
      <c r="BD28" s="6"/>
      <c r="BE28" s="6"/>
    </row>
    <row r="29" spans="1:57" s="1" customFormat="1" ht="27.75" customHeight="1">
      <c r="A29" s="4"/>
      <c r="B29" s="5"/>
      <c r="C29" s="5"/>
      <c r="D29" s="6"/>
      <c r="E29" s="6"/>
      <c r="BD29" s="6"/>
      <c r="BE29" s="6"/>
    </row>
    <row r="30" spans="1:57" s="1" customFormat="1" ht="27.75" customHeight="1">
      <c r="A30" s="4"/>
      <c r="B30" s="5"/>
      <c r="C30" s="5"/>
      <c r="D30" s="6"/>
      <c r="E30" s="6"/>
      <c r="BD30" s="6"/>
      <c r="BE30" s="6"/>
    </row>
    <row r="31" spans="1:57" s="1" customFormat="1" ht="27.75" customHeight="1">
      <c r="A31" s="4"/>
      <c r="B31" s="5"/>
      <c r="C31" s="5"/>
      <c r="D31" s="6"/>
      <c r="E31" s="6"/>
      <c r="BD31" s="6"/>
      <c r="BE31" s="6"/>
    </row>
    <row r="32" spans="1:57" s="1" customFormat="1" ht="27.75" customHeight="1">
      <c r="A32" s="4"/>
      <c r="B32" s="5"/>
      <c r="C32" s="5"/>
      <c r="D32" s="6"/>
      <c r="E32" s="6"/>
      <c r="BD32" s="6"/>
      <c r="BE32" s="6"/>
    </row>
    <row r="33" spans="1:57" s="1" customFormat="1" ht="27.75" customHeight="1">
      <c r="A33" s="3">
        <v>353</v>
      </c>
      <c r="C33" s="5"/>
      <c r="D33" s="6"/>
      <c r="E33" s="6"/>
      <c r="BD33" s="6"/>
      <c r="BE33" s="6"/>
    </row>
    <row r="34" spans="1:57" s="1" customFormat="1" ht="27.75" customHeight="1">
      <c r="A34" s="4">
        <v>517</v>
      </c>
      <c r="B34" s="5"/>
      <c r="C34" s="5"/>
      <c r="D34" s="6"/>
      <c r="E34" s="6"/>
      <c r="BD34" s="6"/>
      <c r="BE34" s="6"/>
    </row>
  </sheetData>
  <sheetProtection/>
  <mergeCells count="60">
    <mergeCell ref="A1:BG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2020-06-12T06:43:00Z</dcterms:created>
  <dcterms:modified xsi:type="dcterms:W3CDTF">2022-06-22T01:22:25Z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E6CD5990167B4BF9B9FCF010904D1E73</vt:lpwstr>
  </property>
</Properties>
</file>